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№4 Болашақ ортанғы топ 2024-2025\мониторинг 4 топ стартовый\4 топ промежуточный мониторинг 2024-2025\"/>
    </mc:Choice>
  </mc:AlternateContent>
  <xr:revisionPtr revIDLastSave="0" documentId="13_ncr:1_{C92979B4-9F80-47B8-BA8D-6025CC6646BA}" xr6:coauthVersionLast="37" xr6:coauthVersionMax="37" xr10:uidLastSave="{00000000-0000-0000-0000-000000000000}"/>
  <bookViews>
    <workbookView xWindow="0" yWindow="0" windowWidth="15345" windowHeight="438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3" l="1"/>
  <c r="BE38" i="3"/>
  <c r="F47" i="3"/>
  <c r="D61" i="3" l="1"/>
  <c r="D60" i="3"/>
  <c r="L58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H49" i="3"/>
  <c r="H48" i="3"/>
  <c r="F49" i="3"/>
  <c r="F48" i="3"/>
  <c r="D49" i="3"/>
  <c r="D48" i="3"/>
  <c r="D47" i="3"/>
  <c r="D44" i="3"/>
  <c r="D43" i="3"/>
  <c r="D42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C39" i="3"/>
  <c r="N38" i="3" l="1"/>
  <c r="CQ38" i="3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D38" i="3"/>
  <c r="E38" i="3"/>
  <c r="F38" i="3"/>
  <c r="G38" i="3"/>
  <c r="H38" i="3"/>
  <c r="I38" i="3"/>
  <c r="J38" i="3"/>
  <c r="K38" i="3"/>
  <c r="L38" i="3"/>
  <c r="M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F38" i="3"/>
  <c r="BG38" i="3"/>
  <c r="BH38" i="3"/>
  <c r="BI38" i="3"/>
  <c r="BJ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8" i="3"/>
  <c r="E61" i="3"/>
  <c r="M56" i="3"/>
  <c r="M57" i="3"/>
  <c r="M58" i="3"/>
  <c r="K56" i="3"/>
  <c r="K57" i="3"/>
  <c r="K58" i="3"/>
  <c r="I56" i="3"/>
  <c r="G56" i="3"/>
  <c r="G57" i="3"/>
  <c r="G58" i="3"/>
  <c r="E56" i="3"/>
  <c r="E57" i="3"/>
  <c r="E58" i="3"/>
  <c r="I47" i="3"/>
  <c r="H47" i="3" s="1"/>
  <c r="I48" i="3"/>
  <c r="I49" i="3"/>
  <c r="G47" i="3"/>
  <c r="G48" i="3"/>
  <c r="G49" i="3"/>
  <c r="E47" i="3"/>
  <c r="E48" i="3"/>
  <c r="E49" i="3"/>
  <c r="E43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59" i="3" l="1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<sst xmlns="http://schemas.openxmlformats.org/spreadsheetml/2006/main" count="2322" uniqueCount="1409">
  <si>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</si>
  <si>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</si>
  <si>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</si>
  <si>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</si>
  <si>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</si>
  <si>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</si>
  <si>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</si>
  <si>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</si>
  <si>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</si>
  <si>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</si>
  <si>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</si>
  <si>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</si>
  <si>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</si>
  <si>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</si>
  <si>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</si>
  <si>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</si>
  <si>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</si>
  <si>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</si>
  <si>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</si>
  <si>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</si>
  <si>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</si>
  <si>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</si>
  <si>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</si>
  <si>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</si>
  <si>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</si>
  <si>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</si>
  <si>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</si>
  <si>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</si>
  <si>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</si>
  <si>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</si>
  <si>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</si>
  <si>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</si>
  <si>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</si>
  <si>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</si>
  <si>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</si>
  <si>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</si>
  <si>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</si>
  <si>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</si>
  <si>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</si>
  <si>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</si>
  <si>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</si>
  <si>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</si>
  <si>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</si>
  <si>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</si>
  <si>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</si>
  <si>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</si>
  <si>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</si>
  <si>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</si>
  <si>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</si>
  <si>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</si>
  <si>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</si>
  <si>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</si>
  <si>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</si>
  <si>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</si>
  <si>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</si>
  <si>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</si>
  <si>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</si>
  <si>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</si>
  <si>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</si>
  <si>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</si>
  <si>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</si>
  <si>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</si>
  <si>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</si>
  <si>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</si>
  <si>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</si>
  <si>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</si>
  <si>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</si>
  <si>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</si>
  <si>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</si>
  <si>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</si>
  <si>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</si>
  <si>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</si>
  <si>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</si>
  <si>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</si>
  <si>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</si>
  <si>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</si>
  <si>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</si>
  <si>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</si>
  <si>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</si>
  <si>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</si>
  <si>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</si>
  <si>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</si>
  <si>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</si>
  <si>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</si>
  <si>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</si>
  <si>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</si>
  <si>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</si>
  <si>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</si>
  <si>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</si>
  <si>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</si>
  <si>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</si>
  <si>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</si>
  <si>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</si>
  <si>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</si>
  <si>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</si>
  <si>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</si>
  <si>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</si>
  <si>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</si>
  <si>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</si>
  <si>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</si>
  <si>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</si>
  <si>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</si>
  <si>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</si>
  <si>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</si>
  <si>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</si>
  <si>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</si>
  <si>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</si>
  <si>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</si>
  <si>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</si>
  <si>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</si>
  <si>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</si>
  <si>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</si>
  <si>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</si>
  <si>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</si>
  <si>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</si>
  <si>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</si>
  <si>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</si>
  <si>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</si>
  <si>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</si>
  <si>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</si>
  <si>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</si>
  <si>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</si>
  <si>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</si>
  <si>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</si>
  <si>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</si>
  <si>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</si>
  <si>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</si>
  <si>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</si>
  <si>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</si>
  <si>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</si>
  <si>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</si>
  <si>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</si>
  <si>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</si>
  <si>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</si>
  <si>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</si>
  <si>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</si>
  <si>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</si>
  <si>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</si>
  <si>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</si>
  <si>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</si>
  <si>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</si>
  <si>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</si>
  <si>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</si>
  <si>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</si>
  <si>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</si>
  <si>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</si>
  <si>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</si>
  <si>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</si>
  <si>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</si>
  <si>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</si>
  <si>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</si>
  <si>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</si>
  <si>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</si>
  <si>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</si>
  <si>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</si>
  <si>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</si>
  <si>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</si>
  <si>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</si>
  <si>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</si>
  <si>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</si>
  <si>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</si>
  <si>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</si>
  <si>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</si>
  <si>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</si>
  <si>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</si>
  <si>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</si>
  <si>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</si>
  <si>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</si>
  <si>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</si>
  <si>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</si>
  <si>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</si>
  <si>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</si>
  <si>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</si>
  <si>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</si>
  <si>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</si>
  <si>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</si>
  <si>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</si>
  <si>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</si>
  <si>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</si>
  <si>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</si>
  <si>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</si>
  <si>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</si>
  <si>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</si>
  <si>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</si>
  <si>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</si>
  <si>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</si>
  <si>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</si>
  <si>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</si>
  <si>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</si>
  <si>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</si>
  <si>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</si>
  <si>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</si>
  <si>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</si>
  <si>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</si>
  <si>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</si>
  <si>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</si>
  <si>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</si>
  <si>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</si>
  <si>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</si>
  <si>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</si>
  <si>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</si>
  <si>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</si>
  <si>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</si>
  <si>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</si>
  <si>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</si>
  <si>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</si>
  <si>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</si>
  <si>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</si>
  <si>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</si>
  <si>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</si>
  <si>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</si>
  <si>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</si>
  <si>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</si>
  <si>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</si>
  <si>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</si>
  <si>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</si>
  <si>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</si>
  <si>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</si>
  <si>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</si>
  <si>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</si>
  <si>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</si>
  <si>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</si>
  <si>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</si>
  <si>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</si>
  <si>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</si>
  <si>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</si>
  <si>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</si>
  <si>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</si>
  <si>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</si>
  <si>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</si>
  <si>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</si>
  <si>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</si>
  <si>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</si>
  <si>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</si>
  <si>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</si>
  <si>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</si>
  <si>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</si>
  <si>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</si>
  <si>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</si>
  <si>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</si>
  <si>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</si>
  <si>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</si>
  <si>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</si>
  <si>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</si>
  <si>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</si>
  <si>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</si>
  <si>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</si>
  <si>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</si>
  <si>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</si>
  <si>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</si>
  <si>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</si>
  <si>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</si>
  <si>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</si>
  <si>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</si>
  <si>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</si>
  <si>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</si>
  <si>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</si>
  <si>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</si>
  <si>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</si>
  <si>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</si>
  <si>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</si>
  <si>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</si>
  <si>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</si>
  <si>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</si>
  <si>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</si>
  <si>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</si>
  <si>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</si>
  <si>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</si>
  <si>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</si>
  <si>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</si>
  <si>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</si>
  <si>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</si>
  <si>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</si>
  <si>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</si>
  <si>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</si>
  <si>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</si>
  <si>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</si>
  <si>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</si>
  <si>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</si>
  <si>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</si>
  <si>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</si>
  <si>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</si>
  <si>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</si>
  <si>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</si>
  <si>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</si>
  <si>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</si>
  <si>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</si>
  <si>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</si>
  <si>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</si>
  <si>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</si>
  <si>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</si>
  <si>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</si>
  <si>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</si>
  <si>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</si>
  <si>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</si>
  <si>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</si>
  <si>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</si>
  <si>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</si>
  <si>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</si>
  <si>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</si>
  <si>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</si>
  <si>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</si>
  <si>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</si>
  <si>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</si>
  <si>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</si>
  <si>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</si>
  <si>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</si>
  <si>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</si>
  <si>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</si>
  <si>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</si>
  <si>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</si>
  <si>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</si>
  <si>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</si>
  <si>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</si>
  <si>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</si>
  <si>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</si>
  <si>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</si>
  <si>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</si>
  <si>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</si>
  <si>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</si>
  <si>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</si>
  <si>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</si>
  <si>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</si>
  <si>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</si>
  <si>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</si>
  <si>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</si>
  <si>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</si>
  <si>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</si>
  <si>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</si>
  <si>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</si>
  <si>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</si>
  <si>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</si>
  <si>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</si>
  <si>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</si>
  <si>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</si>
  <si>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</si>
  <si>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</si>
  <si>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</si>
  <si>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</si>
  <si>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</si>
  <si>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</si>
  <si>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</si>
  <si>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</si>
  <si>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</si>
  <si>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</si>
  <si>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</si>
  <si>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</si>
  <si>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</si>
  <si>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</si>
  <si>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</si>
  <si>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</si>
  <si>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</si>
  <si>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</si>
  <si>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</si>
  <si>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</si>
  <si>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</si>
  <si>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</si>
  <si>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</si>
  <si>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</si>
  <si>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</si>
  <si>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</si>
  <si>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</si>
  <si>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</si>
  <si>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</si>
  <si>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</si>
  <si>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</si>
  <si>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</si>
  <si>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</si>
  <si>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</si>
  <si>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</si>
  <si>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</si>
  <si>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</si>
  <si>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</si>
  <si>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</si>
  <si>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</si>
  <si>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</si>
  <si>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</si>
  <si>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</si>
  <si>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</si>
  <si>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</si>
  <si>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</si>
  <si>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</si>
  <si>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</si>
  <si>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</si>
  <si>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</si>
  <si>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</si>
  <si>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</si>
  <si>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</si>
  <si>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</si>
  <si>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</si>
  <si>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</si>
  <si>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</si>
  <si>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</si>
  <si>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</si>
  <si>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</si>
  <si>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</si>
  <si>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</si>
  <si>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</si>
  <si>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</si>
  <si>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</si>
  <si>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</si>
  <si>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</si>
  <si>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</si>
  <si>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</si>
  <si>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</si>
  <si>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</si>
  <si>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</si>
  <si>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</si>
  <si>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</si>
  <si>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</si>
  <si>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</si>
  <si>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</si>
  <si>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</si>
  <si>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</si>
  <si>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</si>
  <si>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</si>
  <si>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</si>
  <si>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</si>
  <si>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</si>
  <si>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</si>
  <si>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</si>
  <si>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</si>
  <si>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</si>
  <si>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</si>
  <si>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</si>
  <si>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</si>
  <si>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</si>
  <si>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</si>
  <si>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</si>
  <si>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</si>
  <si>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</si>
  <si>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</si>
  <si>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</si>
  <si>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</si>
  <si>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</si>
  <si>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</si>
  <si>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</si>
  <si>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</si>
  <si>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</si>
  <si>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</si>
  <si>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</si>
  <si>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</si>
  <si>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</si>
  <si>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</si>
  <si>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</si>
  <si>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</si>
  <si>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</si>
  <si>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</si>
  <si>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</si>
  <si>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</si>
  <si>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</si>
  <si>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</si>
  <si>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</si>
  <si>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</si>
  <si>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</si>
  <si>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</si>
  <si>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</si>
  <si>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</si>
  <si>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</si>
  <si>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</si>
  <si>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</si>
  <si>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</si>
  <si>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</si>
  <si>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</si>
  <si>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</si>
  <si>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</si>
  <si>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</si>
  <si>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</si>
  <si>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</si>
  <si>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</si>
  <si>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</si>
  <si>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</si>
  <si>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</si>
  <si>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</si>
  <si>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</si>
  <si>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</si>
  <si>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</si>
  <si>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</si>
  <si>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</si>
  <si>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</si>
  <si>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</si>
  <si>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</si>
  <si>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</si>
  <si>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</si>
  <si>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</si>
  <si>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</si>
  <si>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</si>
  <si>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</si>
  <si>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</si>
  <si>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</si>
  <si>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</si>
  <si>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</si>
  <si>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</si>
  <si>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</si>
  <si>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</si>
  <si>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</si>
  <si>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</si>
  <si>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</si>
  <si>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</si>
  <si>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</si>
  <si>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</si>
  <si>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</si>
  <si>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</si>
  <si>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</si>
  <si>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</si>
  <si>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</si>
  <si>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</si>
  <si>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</si>
  <si>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</si>
  <si>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</si>
  <si>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</si>
  <si>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</si>
  <si>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</si>
  <si>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</si>
  <si>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</si>
  <si>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</si>
  <si>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</si>
  <si>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</si>
  <si>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</si>
  <si>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</si>
  <si>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</si>
  <si>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</si>
  <si>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</si>
  <si>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</si>
  <si>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</si>
  <si>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</si>
  <si>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</si>
  <si>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</si>
  <si>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</si>
  <si>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</si>
  <si>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</si>
  <si>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</si>
  <si>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</si>
  <si>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</si>
  <si>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</si>
  <si>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</si>
  <si>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</si>
  <si>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</si>
  <si>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</si>
  <si>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</si>
  <si>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</si>
  <si>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</si>
  <si>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</si>
  <si>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</si>
  <si>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</si>
  <si>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</si>
  <si>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</si>
  <si>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</si>
  <si>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</si>
  <si>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</si>
  <si>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</si>
  <si>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</si>
  <si>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</si>
  <si>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</si>
  <si>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</si>
  <si>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</si>
  <si>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</si>
  <si>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</si>
  <si>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</si>
  <si>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</si>
  <si>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</si>
  <si>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</si>
  <si>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</si>
  <si>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</si>
  <si>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</si>
  <si>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</si>
  <si>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</si>
  <si>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</si>
  <si>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</si>
  <si>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</si>
  <si>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</si>
  <si>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</si>
  <si>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</si>
  <si>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</si>
  <si>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</si>
  <si>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</si>
  <si>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</si>
  <si>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</si>
  <si>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</si>
  <si>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</si>
  <si>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</si>
  <si>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</si>
  <si>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</si>
  <si>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</si>
  <si>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</si>
  <si>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</si>
  <si>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</si>
  <si>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</si>
  <si>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</si>
  <si>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</si>
  <si>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</si>
  <si>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</si>
  <si>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</si>
  <si>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</si>
  <si>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</si>
  <si>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</si>
  <si>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</si>
  <si>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</si>
  <si>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</si>
  <si>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</si>
  <si>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</si>
  <si>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</si>
  <si>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</si>
  <si>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</si>
  <si>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</si>
  <si>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</si>
  <si>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</si>
  <si>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</si>
  <si>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</si>
  <si>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</si>
  <si>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</si>
  <si>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</si>
  <si>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</si>
  <si>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</si>
  <si>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</si>
  <si>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</si>
  <si>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</si>
  <si>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</si>
  <si>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</si>
  <si>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</si>
  <si>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</si>
  <si>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</si>
  <si>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</si>
  <si>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</si>
  <si>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</si>
  <si>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</si>
  <si>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</si>
  <si>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</si>
  <si>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</si>
  <si>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</si>
  <si>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</si>
  <si>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</si>
  <si>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</si>
  <si>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</si>
  <si>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</si>
  <si>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</si>
  <si>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</si>
  <si>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</si>
  <si>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</si>
  <si>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</si>
  <si>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</si>
  <si>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</si>
  <si>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</si>
  <si>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</si>
  <si>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</si>
  <si>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</si>
  <si>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</si>
  <si>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</si>
  <si>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</si>
  <si>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</si>
  <si>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</si>
  <si>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</si>
  <si>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</si>
  <si>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</si>
  <si>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</si>
  <si>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</si>
  <si>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</si>
  <si>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</si>
  <si>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</si>
  <si>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</si>
  <si>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</si>
  <si>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</si>
  <si>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</si>
  <si>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</si>
  <si>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</si>
  <si>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</si>
  <si>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</si>
  <si>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</si>
  <si>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</si>
  <si>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</si>
  <si>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</si>
  <si>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</si>
  <si>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</si>
  <si>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</si>
  <si>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</si>
  <si>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</si>
  <si>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</si>
  <si>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</si>
  <si>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</si>
  <si>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</si>
  <si>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</si>
  <si>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</si>
  <si>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</si>
  <si>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</si>
  <si>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</si>
  <si>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</si>
  <si>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</si>
  <si>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</si>
  <si>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</si>
  <si>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</si>
  <si>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</si>
  <si>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</si>
  <si>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</si>
  <si>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</si>
  <si>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</si>
  <si>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</si>
  <si>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</si>
  <si>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</si>
  <si>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</si>
  <si>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</si>
  <si>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</si>
  <si>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</si>
  <si>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</si>
  <si>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</si>
  <si>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</si>
  <si>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</si>
  <si>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</si>
  <si>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</si>
  <si>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</si>
  <si>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</si>
  <si>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</si>
  <si>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</si>
  <si>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</si>
  <si>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</si>
  <si>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</si>
  <si>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</si>
  <si>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</si>
  <si>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</si>
  <si>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</si>
  <si>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</si>
  <si>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</si>
  <si>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</si>
  <si>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</si>
  <si>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</si>
  <si>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</si>
  <si>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</si>
  <si>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</si>
  <si>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</si>
  <si>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</si>
  <si>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</si>
  <si>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</si>
  <si>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</si>
  <si>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</si>
  <si>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</si>
  <si>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</si>
  <si>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</si>
  <si>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</si>
  <si>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</si>
  <si>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</si>
  <si>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</si>
  <si>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</si>
  <si>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</si>
  <si>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</si>
  <si>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</si>
  <si>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</si>
  <si>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</si>
  <si>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</si>
  <si>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</si>
  <si>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</si>
  <si>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</si>
  <si>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</si>
  <si>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</si>
  <si>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</si>
  <si>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</si>
  <si>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</si>
  <si>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</si>
  <si>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</si>
  <si>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</si>
  <si>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</si>
  <si>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</si>
  <si>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</si>
  <si>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</si>
  <si>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</si>
  <si>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</si>
  <si>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</si>
  <si>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</si>
  <si>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</si>
  <si>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</si>
  <si>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</si>
  <si>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</si>
  <si>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</si>
  <si>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</si>
  <si>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</si>
  <si>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</si>
  <si>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</si>
  <si>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</si>
  <si>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</si>
  <si>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</si>
  <si>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</si>
  <si>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</si>
  <si>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</si>
  <si>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</si>
  <si>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</si>
  <si>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</si>
  <si>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</si>
  <si>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</si>
  <si>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</si>
  <si>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</si>
  <si>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</si>
  <si>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</si>
  <si>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</si>
  <si>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</si>
  <si>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</si>
  <si>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</si>
  <si>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</si>
  <si>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</si>
  <si>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</si>
  <si>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</si>
  <si>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</si>
  <si>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</si>
  <si>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</si>
  <si>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</si>
  <si>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</si>
  <si>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</si>
  <si>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</si>
  <si>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</si>
  <si>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</si>
  <si>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</si>
  <si>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</si>
  <si>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</si>
  <si>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</si>
  <si>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</si>
  <si>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</si>
  <si>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</si>
  <si>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</si>
  <si>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</si>
  <si>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</si>
  <si>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</si>
  <si>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</si>
  <si>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</si>
  <si>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</si>
  <si>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</si>
  <si>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</si>
  <si>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</si>
  <si>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</si>
  <si>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</si>
  <si>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</si>
  <si>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</si>
  <si>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</si>
  <si>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</si>
  <si>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</si>
  <si>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</si>
  <si>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</si>
  <si>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</si>
  <si>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</si>
  <si>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</si>
  <si>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</si>
  <si>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</si>
  <si>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</si>
  <si>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</si>
  <si>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</si>
  <si>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</si>
  <si>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</si>
  <si>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</si>
  <si>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</si>
  <si>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</si>
  <si>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</si>
  <si>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</si>
  <si>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</si>
  <si>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</si>
  <si>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</si>
  <si>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</si>
  <si>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</si>
  <si>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</si>
  <si>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</si>
  <si>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</si>
  <si>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</si>
  <si>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</si>
  <si>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</si>
  <si>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</si>
  <si>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</si>
  <si>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</si>
  <si>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</si>
  <si>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</si>
  <si>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</si>
  <si>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</si>
  <si>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</si>
  <si>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</si>
  <si>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</si>
  <si>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</si>
  <si>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</si>
  <si>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</si>
  <si>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</si>
  <si>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</si>
  <si>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</si>
  <si>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</si>
  <si>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</si>
  <si>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</si>
  <si>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</si>
  <si>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</si>
  <si>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</si>
  <si>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</si>
  <si>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</si>
  <si>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</si>
  <si>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</si>
  <si>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</si>
  <si>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</si>
  <si>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</si>
  <si>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</si>
  <si>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</si>
  <si>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</si>
  <si>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</si>
  <si>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</si>
  <si>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</si>
  <si>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</si>
  <si>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</si>
  <si>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</si>
  <si>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</si>
  <si>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</si>
  <si>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</si>
  <si>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</si>
  <si>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</si>
  <si>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</si>
  <si>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</si>
  <si>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</si>
  <si>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</si>
  <si>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</si>
  <si>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</si>
  <si>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</si>
  <si>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</si>
  <si>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</si>
  <si>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</si>
  <si>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</si>
  <si>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</si>
  <si>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</si>
  <si>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</si>
  <si>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</si>
  <si>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</si>
  <si>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</si>
  <si>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</si>
  <si>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</si>
  <si>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</si>
  <si>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</si>
  <si>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</si>
  <si>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</si>
  <si>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</si>
  <si>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</si>
  <si>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</si>
  <si>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</si>
  <si>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</si>
  <si>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</si>
  <si>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</si>
  <si>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</si>
  <si>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</si>
  <si>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</si>
  <si>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</si>
  <si>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</si>
  <si>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</si>
  <si>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</si>
  <si>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</si>
  <si>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</si>
  <si>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</si>
  <si>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</si>
  <si>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</si>
  <si>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</si>
  <si>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</si>
  <si>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</si>
  <si>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</si>
  <si>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</si>
  <si>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</si>
  <si>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</si>
  <si>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</si>
  <si>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</si>
  <si>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</si>
  <si>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</si>
  <si>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</si>
  <si>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</si>
  <si>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</si>
  <si>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</si>
  <si>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</si>
  <si>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</si>
  <si>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</si>
  <si>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</si>
  <si>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</si>
  <si>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</si>
  <si>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</si>
  <si>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</si>
  <si>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</si>
  <si>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</si>
  <si>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</si>
  <si>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</si>
  <si>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</si>
  <si>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</si>
  <si>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</si>
  <si>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</si>
  <si>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</si>
  <si>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</si>
  <si>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</si>
  <si>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</si>
  <si>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</si>
  <si>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</si>
  <si>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</si>
  <si>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</si>
  <si>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</si>
  <si>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</si>
  <si>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</si>
  <si>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</si>
  <si>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</si>
  <si>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</si>
  <si>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</si>
  <si>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</si>
  <si>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</si>
  <si>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</si>
  <si>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</si>
  <si>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</si>
  <si>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</si>
  <si>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</si>
  <si>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</si>
  <si>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</si>
  <si>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</si>
  <si>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</si>
  <si>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</si>
  <si>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</si>
  <si>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</si>
  <si>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</si>
  <si>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</si>
  <si>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</si>
  <si>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</si>
  <si>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</si>
  <si>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</si>
  <si>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</si>
  <si>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</si>
  <si>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</si>
  <si>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</si>
  <si>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</si>
  <si>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</si>
  <si>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</si>
  <si>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</si>
  <si>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</si>
  <si>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</si>
  <si>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</si>
  <si>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</si>
  <si>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</si>
  <si>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</si>
  <si>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</si>
  <si>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</si>
  <si>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</si>
  <si>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</si>
  <si>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</si>
  <si>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</si>
  <si>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</si>
  <si>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</si>
  <si>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</si>
  <si>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</si>
  <si>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</si>
  <si>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</si>
  <si>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</si>
  <si>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</si>
  <si>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</si>
  <si>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</si>
  <si>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</si>
  <si>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</si>
  <si>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</si>
  <si>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</si>
  <si>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</si>
  <si>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</si>
  <si>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</si>
  <si>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</si>
  <si>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</si>
  <si>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</si>
  <si>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</si>
  <si>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</si>
  <si>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</si>
  <si>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</si>
  <si>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</si>
  <si>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</si>
  <si>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</si>
  <si>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</si>
  <si>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</si>
  <si>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</si>
  <si>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</si>
  <si>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</si>
  <si>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</si>
  <si>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</si>
  <si>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</si>
  <si>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</si>
  <si>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</si>
  <si>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</si>
  <si>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</si>
  <si>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</si>
  <si>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</si>
  <si>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</si>
  <si>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</si>
  <si>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</si>
  <si>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</si>
  <si>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</si>
  <si>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</si>
  <si>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</si>
  <si>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</si>
  <si>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</si>
  <si>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</si>
  <si>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</si>
  <si>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</si>
  <si>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</si>
  <si>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</si>
  <si>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</si>
  <si>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</si>
  <si>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</si>
  <si>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</si>
  <si>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</si>
  <si>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</si>
  <si>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</si>
  <si>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</si>
  <si>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</si>
  <si>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</si>
  <si>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</si>
  <si>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</si>
  <si>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</si>
  <si>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</si>
  <si>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</si>
  <si>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</si>
  <si>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</si>
  <si>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</si>
  <si>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</si>
  <si>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</si>
  <si>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</si>
  <si>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</si>
  <si>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</si>
  <si>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</si>
  <si>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</si>
  <si>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</si>
  <si>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</si>
  <si>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</si>
  <si>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</si>
  <si>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</si>
  <si>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</si>
  <si>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</si>
  <si>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</si>
  <si>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</si>
  <si>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</si>
  <si>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</si>
  <si>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</si>
  <si>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</si>
  <si>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</si>
  <si>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</si>
  <si>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</si>
  <si>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</si>
  <si>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</si>
  <si>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</si>
  <si>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</si>
  <si>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</si>
  <si>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</si>
  <si>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</si>
  <si>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</si>
  <si>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</si>
  <si>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</si>
  <si>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</si>
  <si>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</si>
  <si>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</si>
  <si>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</si>
  <si>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</si>
  <si>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</si>
  <si>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</si>
  <si>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</si>
  <si>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</si>
  <si>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</si>
  <si>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</si>
  <si>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</si>
  <si>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</si>
  <si>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</si>
  <si>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</si>
  <si>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</si>
  <si>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</si>
  <si>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</si>
  <si>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</si>
  <si>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</si>
  <si>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</si>
  <si>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</si>
  <si>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</si>
  <si>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</si>
  <si>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</si>
  <si>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</si>
  <si>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</si>
  <si>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</si>
  <si>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</si>
  <si>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</si>
  <si>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</si>
  <si>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</si>
  <si>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</si>
  <si>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</si>
  <si>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</si>
  <si>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</si>
  <si>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</si>
  <si>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</si>
  <si>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</si>
  <si>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</si>
  <si>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</si>
  <si>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</si>
  <si>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</si>
  <si>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</si>
  <si>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</si>
  <si>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</si>
  <si>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</si>
  <si>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</si>
  <si>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</si>
  <si>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</si>
  <si>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</si>
  <si>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</si>
  <si>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</si>
  <si>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</si>
  <si>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</si>
  <si>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</si>
  <si>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</si>
  <si>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</si>
  <si>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</si>
  <si>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</si>
  <si>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</si>
  <si>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</si>
  <si>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</si>
  <si>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</si>
  <si>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</si>
  <si>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</si>
  <si>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</si>
  <si>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</si>
  <si>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</si>
  <si>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</si>
  <si>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</si>
  <si>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</si>
  <si>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</si>
  <si>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</si>
  <si>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</si>
  <si>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</si>
  <si>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</si>
  <si>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</si>
  <si>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</si>
  <si>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</si>
  <si>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</si>
  <si>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</si>
  <si>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</si>
  <si>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</si>
  <si>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</si>
  <si>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</si>
  <si>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</si>
  <si>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</si>
  <si>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</si>
  <si>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</si>
  <si>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</si>
  <si>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</si>
  <si>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</si>
  <si>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</si>
  <si>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</si>
  <si>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</si>
  <si>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</si>
  <si>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</si>
  <si>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</si>
  <si>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</si>
  <si>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</si>
  <si>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</si>
  <si>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</si>
  <si>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</si>
  <si>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</si>
  <si>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</si>
  <si>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</si>
  <si>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</si>
  <si>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</si>
  <si>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</si>
  <si>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</si>
  <si>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</si>
  <si>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</si>
  <si>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</si>
  <si>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</si>
  <si>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</si>
  <si>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</si>
  <si>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</si>
  <si>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</si>
  <si>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</si>
  <si>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</si>
  <si>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</si>
  <si>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</si>
  <si>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</si>
  <si>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</si>
  <si>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</si>
  <si>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</si>
  <si>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</si>
  <si>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</si>
  <si>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</si>
  <si>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</si>
  <si>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</si>
  <si>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</si>
  <si>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</si>
  <si>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</si>
  <si>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</si>
  <si>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</si>
  <si>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</si>
  <si>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</si>
  <si>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</si>
  <si>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</si>
  <si>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</si>
  <si>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</si>
  <si>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</si>
  <si>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</si>
  <si>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</si>
  <si>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</si>
  <si>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</si>
  <si>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</si>
  <si>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</si>
  <si>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</si>
  <si>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</si>
  <si>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</si>
  <si>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</si>
  <si>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</si>
  <si>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</si>
  <si>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</si>
  <si>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</si>
  <si>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</si>
  <si>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</si>
  <si>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</si>
  <si>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</si>
  <si>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</si>
  <si>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</si>
  <si>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</si>
  <si>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</si>
  <si>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</si>
  <si>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</si>
  <si>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</si>
  <si>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</si>
  <si>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</si>
  <si>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</si>
  <si>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</si>
  <si>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</si>
  <si>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</si>
  <si>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</si>
  <si>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</si>
  <si>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</si>
  <si>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</si>
  <si>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</si>
  <si>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</si>
  <si>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</si>
  <si>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</si>
  <si>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</si>
  <si>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</si>
  <si>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</si>
  <si>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</si>
  <si>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</si>
  <si>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</si>
  <si>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</si>
  <si>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</si>
  <si>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</si>
  <si>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</si>
  <si>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</si>
  <si>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</si>
  <si>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</si>
  <si>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</si>
  <si>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</si>
  <si>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</si>
  <si>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</si>
  <si>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</si>
  <si>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</si>
  <si>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</si>
  <si>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</si>
  <si>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</si>
  <si>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</si>
  <si>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</si>
  <si>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</si>
  <si>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</si>
  <si>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</si>
  <si>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</si>
  <si>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</si>
  <si>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</si>
  <si>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</si>
  <si>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</si>
  <si>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</si>
  <si>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</si>
  <si>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</si>
  <si>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</si>
  <si>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</si>
  <si>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</si>
  <si>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</si>
  <si>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</si>
  <si>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</si>
  <si>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</si>
  <si>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</si>
  <si>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</si>
  <si>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</si>
  <si>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</si>
  <si>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</si>
  <si>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</si>
  <si>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</si>
  <si>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</si>
  <si>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</si>
  <si>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</si>
  <si>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</si>
  <si>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</si>
  <si>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</si>
  <si>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</si>
  <si>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</si>
  <si>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</si>
  <si>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</si>
  <si>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</si>
  <si>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</si>
  <si>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</si>
  <si>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</si>
  <si>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</si>
  <si>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</si>
  <si>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Алдашева Айша</t>
  </si>
  <si>
    <t>Алибекова Алуа</t>
  </si>
  <si>
    <t>Асқар Ертұған</t>
  </si>
  <si>
    <t>Жанбота Аяла</t>
  </si>
  <si>
    <t>Исаев Эмир</t>
  </si>
  <si>
    <t>Искаков Даниал</t>
  </si>
  <si>
    <t>Иранбек Айбике</t>
  </si>
  <si>
    <t>Қаныбек Алинұр</t>
  </si>
  <si>
    <t>Копланов Ерсұлтан</t>
  </si>
  <si>
    <t>Көбжасаров Аян</t>
  </si>
  <si>
    <t>Кузбеков Ислам</t>
  </si>
  <si>
    <t>Марат Мерей</t>
  </si>
  <si>
    <t>Оразғали Дінмұхаммед</t>
  </si>
  <si>
    <t>Өсербай Жантөре</t>
  </si>
  <si>
    <t>Рустем Рузана</t>
  </si>
  <si>
    <t>Сайлау Айару</t>
  </si>
  <si>
    <t>Сакен Адина</t>
  </si>
  <si>
    <t>Савина Стефания</t>
  </si>
  <si>
    <t>Толеубаева Назира</t>
  </si>
  <si>
    <r>
      <t xml:space="preserve">                                  Оқу жылы: __2024-2025                              Топ: </t>
    </r>
    <r>
      <rPr>
        <b/>
        <u/>
        <sz val="12"/>
        <color theme="1"/>
        <rFont val="Times New Roman"/>
        <family val="1"/>
        <charset val="204"/>
      </rPr>
      <t>№4"Болашақ"</t>
    </r>
    <r>
      <rPr>
        <b/>
        <sz val="12"/>
        <color theme="1"/>
        <rFont val="Times New Roman"/>
        <family val="1"/>
        <charset val="204"/>
      </rPr>
      <t xml:space="preserve">                Өткізу кезеңі:   қыркүйек                      Өткізу мерзімі:______________</t>
    </r>
  </si>
  <si>
    <t>Рашид Әміре</t>
  </si>
  <si>
    <t>Сайлау Ақтөре</t>
  </si>
  <si>
    <t>Абилкасова Раяна</t>
  </si>
  <si>
    <t>Елебекова Айлин</t>
  </si>
  <si>
    <t>Нуркин Дияр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</si>
</sst>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0" fillId="0" borderId="10" xfId="2" applyFont="1" applyBorder="1" applyAlignment="1">
      <alignment horizontal="left"/>
    </xf>
    <xf numFmtId="0" fontId="20" fillId="0" borderId="7" xfId="2" applyFont="1" applyBorder="1" applyAlignment="1">
      <alignment horizontal="left"/>
    </xf>
    <xf numFmtId="0" fontId="20" fillId="0" borderId="11" xfId="2" applyFont="1" applyBorder="1" applyAlignment="1">
      <alignment horizontal="left"/>
    </xf>
    <xf numFmtId="0" fontId="20" fillId="0" borderId="1" xfId="2" applyFont="1" applyBorder="1" applyAlignment="1">
      <alignment horizontal="left"/>
    </xf>
    <xf numFmtId="0" fontId="20" fillId="0" borderId="12" xfId="2" applyFont="1" applyBorder="1" applyAlignment="1">
      <alignment horizontal="left" vertical="center"/>
    </xf>
    <xf numFmtId="0" fontId="20" fillId="0" borderId="12" xfId="2" applyFont="1" applyBorder="1" applyAlignment="1">
      <alignment horizontal="left"/>
    </xf>
    <xf numFmtId="0" fontId="21" fillId="0" borderId="12" xfId="2" applyFont="1" applyBorder="1" applyAlignment="1">
      <alignment horizontal="left"/>
    </xf>
    <xf numFmtId="0" fontId="21" fillId="0" borderId="13" xfId="2" applyFont="1" applyBorder="1" applyAlignment="1">
      <alignment horizontal="left"/>
    </xf>
    <xf numFmtId="0" fontId="21" fillId="0" borderId="14" xfId="2" applyFont="1" applyBorder="1" applyAlignment="1">
      <alignment horizontal="left"/>
    </xf>
    <xf numFmtId="0" fontId="20" fillId="0" borderId="13" xfId="2" applyFont="1" applyBorder="1" applyAlignment="1">
      <alignment horizontal="left"/>
    </xf>
    <xf numFmtId="0" fontId="20" fillId="0" borderId="15" xfId="2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Excel Built-in Normal" xfId="2" xr:uid="{00000000-0005-0000-0000-000000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0" t="s">
        <v>835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1379</v>
      </c>
      <c r="DN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2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102" t="s">
        <v>115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92" t="s">
        <v>115</v>
      </c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82" t="s">
        <v>138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</row>
    <row r="5" spans="1:254" ht="1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89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103" t="s">
        <v>116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117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83" t="s">
        <v>139</v>
      </c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</row>
    <row r="6" spans="1:254" ht="10.15" hidden="1" customHeight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0"/>
      <c r="B11" s="90"/>
      <c r="C11" s="93" t="s">
        <v>846</v>
      </c>
      <c r="D11" s="93"/>
      <c r="E11" s="93"/>
      <c r="F11" s="93"/>
      <c r="G11" s="93"/>
      <c r="H11" s="93"/>
      <c r="I11" s="93"/>
      <c r="J11" s="93"/>
      <c r="K11" s="93"/>
      <c r="L11" s="93" t="s">
        <v>849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 t="s">
        <v>846</v>
      </c>
      <c r="Y11" s="93"/>
      <c r="Z11" s="93"/>
      <c r="AA11" s="93"/>
      <c r="AB11" s="93"/>
      <c r="AC11" s="93"/>
      <c r="AD11" s="93"/>
      <c r="AE11" s="93"/>
      <c r="AF11" s="93"/>
      <c r="AG11" s="93" t="s">
        <v>849</v>
      </c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102" t="s">
        <v>846</v>
      </c>
      <c r="AT11" s="102"/>
      <c r="AU11" s="102"/>
      <c r="AV11" s="102"/>
      <c r="AW11" s="102"/>
      <c r="AX11" s="102"/>
      <c r="AY11" s="102" t="s">
        <v>849</v>
      </c>
      <c r="AZ11" s="102"/>
      <c r="BA11" s="102"/>
      <c r="BB11" s="102"/>
      <c r="BC11" s="102"/>
      <c r="BD11" s="102"/>
      <c r="BE11" s="102"/>
      <c r="BF11" s="102"/>
      <c r="BG11" s="102"/>
      <c r="BH11" s="102" t="s">
        <v>846</v>
      </c>
      <c r="BI11" s="102"/>
      <c r="BJ11" s="102"/>
      <c r="BK11" s="102"/>
      <c r="BL11" s="102"/>
      <c r="BM11" s="102"/>
      <c r="BN11" s="102" t="s">
        <v>849</v>
      </c>
      <c r="BO11" s="102"/>
      <c r="BP11" s="102"/>
      <c r="BQ11" s="102"/>
      <c r="BR11" s="102"/>
      <c r="BS11" s="102"/>
      <c r="BT11" s="102"/>
      <c r="BU11" s="102"/>
      <c r="BV11" s="102"/>
      <c r="BW11" s="102" t="s">
        <v>846</v>
      </c>
      <c r="BX11" s="102"/>
      <c r="BY11" s="102"/>
      <c r="BZ11" s="102"/>
      <c r="CA11" s="102"/>
      <c r="CB11" s="102"/>
      <c r="CC11" s="102" t="s">
        <v>849</v>
      </c>
      <c r="CD11" s="102"/>
      <c r="CE11" s="102"/>
      <c r="CF11" s="102"/>
      <c r="CG11" s="102"/>
      <c r="CH11" s="102"/>
      <c r="CI11" s="102" t="s">
        <v>846</v>
      </c>
      <c r="CJ11" s="102"/>
      <c r="CK11" s="102"/>
      <c r="CL11" s="102"/>
      <c r="CM11" s="102"/>
      <c r="CN11" s="102"/>
      <c r="CO11" s="102"/>
      <c r="CP11" s="102"/>
      <c r="CQ11" s="102"/>
      <c r="CR11" s="102" t="s">
        <v>849</v>
      </c>
      <c r="CS11" s="102"/>
      <c r="CT11" s="102"/>
      <c r="CU11" s="102"/>
      <c r="CV11" s="102"/>
      <c r="CW11" s="102"/>
      <c r="CX11" s="102"/>
      <c r="CY11" s="102"/>
      <c r="CZ11" s="102"/>
      <c r="DA11" s="102" t="s">
        <v>846</v>
      </c>
      <c r="DB11" s="102"/>
      <c r="DC11" s="102"/>
      <c r="DD11" s="102"/>
      <c r="DE11" s="102"/>
      <c r="DF11" s="102"/>
      <c r="DG11" s="102" t="s">
        <v>849</v>
      </c>
      <c r="DH11" s="102"/>
      <c r="DI11" s="102"/>
      <c r="DJ11" s="102"/>
      <c r="DK11" s="102"/>
      <c r="DL11" s="102"/>
      <c r="DM11" s="102"/>
      <c r="DN11" s="102"/>
      <c r="DO11" s="102"/>
    </row>
    <row r="12" spans="1:254" ht="15.6" customHeight="1" x14ac:dyDescent="0.25">
      <c r="A12" s="90"/>
      <c r="B12" s="90"/>
      <c r="C12" s="85" t="s">
        <v>22</v>
      </c>
      <c r="D12" s="85" t="s">
        <v>5</v>
      </c>
      <c r="E12" s="85" t="s">
        <v>6</v>
      </c>
      <c r="F12" s="85" t="s">
        <v>26</v>
      </c>
      <c r="G12" s="85" t="s">
        <v>7</v>
      </c>
      <c r="H12" s="85" t="s">
        <v>8</v>
      </c>
      <c r="I12" s="85" t="s">
        <v>23</v>
      </c>
      <c r="J12" s="85" t="s">
        <v>9</v>
      </c>
      <c r="K12" s="85" t="s">
        <v>10</v>
      </c>
      <c r="L12" s="85" t="s">
        <v>28</v>
      </c>
      <c r="M12" s="85" t="s">
        <v>6</v>
      </c>
      <c r="N12" s="85" t="s">
        <v>12</v>
      </c>
      <c r="O12" s="85" t="s">
        <v>24</v>
      </c>
      <c r="P12" s="85" t="s">
        <v>10</v>
      </c>
      <c r="Q12" s="85" t="s">
        <v>13</v>
      </c>
      <c r="R12" s="85" t="s">
        <v>25</v>
      </c>
      <c r="S12" s="85" t="s">
        <v>12</v>
      </c>
      <c r="T12" s="85" t="s">
        <v>7</v>
      </c>
      <c r="U12" s="85" t="s">
        <v>36</v>
      </c>
      <c r="V12" s="85" t="s">
        <v>14</v>
      </c>
      <c r="W12" s="85" t="s">
        <v>9</v>
      </c>
      <c r="X12" s="85" t="s">
        <v>44</v>
      </c>
      <c r="Y12" s="85"/>
      <c r="Z12" s="85"/>
      <c r="AA12" s="85" t="s">
        <v>45</v>
      </c>
      <c r="AB12" s="85"/>
      <c r="AC12" s="85"/>
      <c r="AD12" s="85" t="s">
        <v>46</v>
      </c>
      <c r="AE12" s="85"/>
      <c r="AF12" s="85"/>
      <c r="AG12" s="85" t="s">
        <v>47</v>
      </c>
      <c r="AH12" s="85"/>
      <c r="AI12" s="85"/>
      <c r="AJ12" s="85" t="s">
        <v>48</v>
      </c>
      <c r="AK12" s="85"/>
      <c r="AL12" s="85"/>
      <c r="AM12" s="85" t="s">
        <v>49</v>
      </c>
      <c r="AN12" s="85"/>
      <c r="AO12" s="85"/>
      <c r="AP12" s="83" t="s">
        <v>50</v>
      </c>
      <c r="AQ12" s="83"/>
      <c r="AR12" s="83"/>
      <c r="AS12" s="85" t="s">
        <v>51</v>
      </c>
      <c r="AT12" s="85"/>
      <c r="AU12" s="85"/>
      <c r="AV12" s="85" t="s">
        <v>52</v>
      </c>
      <c r="AW12" s="85"/>
      <c r="AX12" s="85"/>
      <c r="AY12" s="85" t="s">
        <v>53</v>
      </c>
      <c r="AZ12" s="85"/>
      <c r="BA12" s="85"/>
      <c r="BB12" s="85" t="s">
        <v>54</v>
      </c>
      <c r="BC12" s="85"/>
      <c r="BD12" s="85"/>
      <c r="BE12" s="85" t="s">
        <v>55</v>
      </c>
      <c r="BF12" s="85"/>
      <c r="BG12" s="85"/>
      <c r="BH12" s="83" t="s">
        <v>90</v>
      </c>
      <c r="BI12" s="83"/>
      <c r="BJ12" s="83"/>
      <c r="BK12" s="83" t="s">
        <v>91</v>
      </c>
      <c r="BL12" s="83"/>
      <c r="BM12" s="83"/>
      <c r="BN12" s="83" t="s">
        <v>92</v>
      </c>
      <c r="BO12" s="83"/>
      <c r="BP12" s="83"/>
      <c r="BQ12" s="83" t="s">
        <v>93</v>
      </c>
      <c r="BR12" s="83"/>
      <c r="BS12" s="83"/>
      <c r="BT12" s="83" t="s">
        <v>94</v>
      </c>
      <c r="BU12" s="83"/>
      <c r="BV12" s="83"/>
      <c r="BW12" s="83" t="s">
        <v>105</v>
      </c>
      <c r="BX12" s="83"/>
      <c r="BY12" s="83"/>
      <c r="BZ12" s="83" t="s">
        <v>106</v>
      </c>
      <c r="CA12" s="83"/>
      <c r="CB12" s="83"/>
      <c r="CC12" s="83" t="s">
        <v>107</v>
      </c>
      <c r="CD12" s="83"/>
      <c r="CE12" s="83"/>
      <c r="CF12" s="83" t="s">
        <v>108</v>
      </c>
      <c r="CG12" s="83"/>
      <c r="CH12" s="83"/>
      <c r="CI12" s="83" t="s">
        <v>109</v>
      </c>
      <c r="CJ12" s="83"/>
      <c r="CK12" s="83"/>
      <c r="CL12" s="83" t="s">
        <v>110</v>
      </c>
      <c r="CM12" s="83"/>
      <c r="CN12" s="83"/>
      <c r="CO12" s="83" t="s">
        <v>111</v>
      </c>
      <c r="CP12" s="83"/>
      <c r="CQ12" s="83"/>
      <c r="CR12" s="83" t="s">
        <v>112</v>
      </c>
      <c r="CS12" s="83"/>
      <c r="CT12" s="83"/>
      <c r="CU12" s="83" t="s">
        <v>113</v>
      </c>
      <c r="CV12" s="83"/>
      <c r="CW12" s="83"/>
      <c r="CX12" s="83" t="s">
        <v>114</v>
      </c>
      <c r="CY12" s="83"/>
      <c r="CZ12" s="83"/>
      <c r="DA12" s="83" t="s">
        <v>140</v>
      </c>
      <c r="DB12" s="83"/>
      <c r="DC12" s="83"/>
      <c r="DD12" s="83" t="s">
        <v>141</v>
      </c>
      <c r="DE12" s="83"/>
      <c r="DF12" s="83"/>
      <c r="DG12" s="83" t="s">
        <v>142</v>
      </c>
      <c r="DH12" s="83"/>
      <c r="DI12" s="83"/>
      <c r="DJ12" s="83" t="s">
        <v>143</v>
      </c>
      <c r="DK12" s="83"/>
      <c r="DL12" s="83"/>
      <c r="DM12" s="83" t="s">
        <v>144</v>
      </c>
      <c r="DN12" s="83"/>
      <c r="DO12" s="83"/>
    </row>
    <row r="13" spans="1:254" ht="60" customHeight="1" x14ac:dyDescent="0.25">
      <c r="A13" s="90"/>
      <c r="B13" s="90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90"/>
      <c r="B14" s="90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6" t="s">
        <v>805</v>
      </c>
      <c r="B40" s="8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8" t="s">
        <v>839</v>
      </c>
      <c r="B41" s="8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4" t="s">
        <v>811</v>
      </c>
      <c r="C43" s="95"/>
      <c r="D43" s="95"/>
      <c r="E43" s="96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8" t="s">
        <v>56</v>
      </c>
      <c r="E48" s="79"/>
      <c r="F48" s="98" t="s">
        <v>3</v>
      </c>
      <c r="G48" s="99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8" t="s">
        <v>116</v>
      </c>
      <c r="E57" s="79"/>
      <c r="F57" s="100" t="s">
        <v>117</v>
      </c>
      <c r="G57" s="101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0" t="s">
        <v>836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7"/>
      <c r="P2" s="7"/>
      <c r="Q2" s="7"/>
      <c r="R2" s="7"/>
      <c r="S2" s="7"/>
      <c r="T2" s="7"/>
      <c r="U2" s="7"/>
      <c r="V2" s="7"/>
      <c r="DP2" s="97" t="s">
        <v>1379</v>
      </c>
      <c r="D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0" t="s">
        <v>0</v>
      </c>
      <c r="B5" s="90" t="s">
        <v>1</v>
      </c>
      <c r="C5" s="91" t="s">
        <v>57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2" t="s">
        <v>2</v>
      </c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2" t="s">
        <v>138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54" ht="15.75" customHeight="1" x14ac:dyDescent="0.25">
      <c r="A6" s="90"/>
      <c r="B6" s="90"/>
      <c r="C6" s="85" t="s">
        <v>58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56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89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159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116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103" t="s">
        <v>174</v>
      </c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 t="s">
        <v>186</v>
      </c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 t="s">
        <v>117</v>
      </c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83" t="s">
        <v>139</v>
      </c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</row>
    <row r="7" spans="1:254" ht="0.75" customHeight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0"/>
      <c r="B11" s="90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0"/>
      <c r="B12" s="90"/>
      <c r="C12" s="85" t="s">
        <v>155</v>
      </c>
      <c r="D12" s="85" t="s">
        <v>5</v>
      </c>
      <c r="E12" s="85" t="s">
        <v>6</v>
      </c>
      <c r="F12" s="85" t="s">
        <v>156</v>
      </c>
      <c r="G12" s="85" t="s">
        <v>7</v>
      </c>
      <c r="H12" s="85" t="s">
        <v>8</v>
      </c>
      <c r="I12" s="85" t="s">
        <v>157</v>
      </c>
      <c r="J12" s="85" t="s">
        <v>9</v>
      </c>
      <c r="K12" s="85" t="s">
        <v>10</v>
      </c>
      <c r="L12" s="85" t="s">
        <v>158</v>
      </c>
      <c r="M12" s="85" t="s">
        <v>9</v>
      </c>
      <c r="N12" s="85" t="s">
        <v>10</v>
      </c>
      <c r="O12" s="85" t="s">
        <v>172</v>
      </c>
      <c r="P12" s="85"/>
      <c r="Q12" s="85"/>
      <c r="R12" s="85" t="s">
        <v>5</v>
      </c>
      <c r="S12" s="85"/>
      <c r="T12" s="85"/>
      <c r="U12" s="85" t="s">
        <v>173</v>
      </c>
      <c r="V12" s="85"/>
      <c r="W12" s="85"/>
      <c r="X12" s="85" t="s">
        <v>12</v>
      </c>
      <c r="Y12" s="85"/>
      <c r="Z12" s="85"/>
      <c r="AA12" s="85" t="s">
        <v>7</v>
      </c>
      <c r="AB12" s="85"/>
      <c r="AC12" s="85"/>
      <c r="AD12" s="85" t="s">
        <v>8</v>
      </c>
      <c r="AE12" s="85"/>
      <c r="AF12" s="85"/>
      <c r="AG12" s="83" t="s">
        <v>14</v>
      </c>
      <c r="AH12" s="83"/>
      <c r="AI12" s="83"/>
      <c r="AJ12" s="85" t="s">
        <v>9</v>
      </c>
      <c r="AK12" s="85"/>
      <c r="AL12" s="85"/>
      <c r="AM12" s="83" t="s">
        <v>168</v>
      </c>
      <c r="AN12" s="83"/>
      <c r="AO12" s="83"/>
      <c r="AP12" s="83" t="s">
        <v>169</v>
      </c>
      <c r="AQ12" s="83"/>
      <c r="AR12" s="83"/>
      <c r="AS12" s="83" t="s">
        <v>170</v>
      </c>
      <c r="AT12" s="83"/>
      <c r="AU12" s="83"/>
      <c r="AV12" s="83" t="s">
        <v>171</v>
      </c>
      <c r="AW12" s="83"/>
      <c r="AX12" s="83"/>
      <c r="AY12" s="83" t="s">
        <v>160</v>
      </c>
      <c r="AZ12" s="83"/>
      <c r="BA12" s="83"/>
      <c r="BB12" s="83" t="s">
        <v>161</v>
      </c>
      <c r="BC12" s="83"/>
      <c r="BD12" s="83"/>
      <c r="BE12" s="83" t="s">
        <v>162</v>
      </c>
      <c r="BF12" s="83"/>
      <c r="BG12" s="83"/>
      <c r="BH12" s="83" t="s">
        <v>163</v>
      </c>
      <c r="BI12" s="83"/>
      <c r="BJ12" s="83"/>
      <c r="BK12" s="83" t="s">
        <v>164</v>
      </c>
      <c r="BL12" s="83"/>
      <c r="BM12" s="83"/>
      <c r="BN12" s="83" t="s">
        <v>165</v>
      </c>
      <c r="BO12" s="83"/>
      <c r="BP12" s="83"/>
      <c r="BQ12" s="83" t="s">
        <v>166</v>
      </c>
      <c r="BR12" s="83"/>
      <c r="BS12" s="83"/>
      <c r="BT12" s="83" t="s">
        <v>167</v>
      </c>
      <c r="BU12" s="83"/>
      <c r="BV12" s="83"/>
      <c r="BW12" s="83" t="s">
        <v>179</v>
      </c>
      <c r="BX12" s="83"/>
      <c r="BY12" s="83"/>
      <c r="BZ12" s="83" t="s">
        <v>180</v>
      </c>
      <c r="CA12" s="83"/>
      <c r="CB12" s="83"/>
      <c r="CC12" s="83" t="s">
        <v>181</v>
      </c>
      <c r="CD12" s="83"/>
      <c r="CE12" s="83"/>
      <c r="CF12" s="83" t="s">
        <v>182</v>
      </c>
      <c r="CG12" s="83"/>
      <c r="CH12" s="83"/>
      <c r="CI12" s="83" t="s">
        <v>183</v>
      </c>
      <c r="CJ12" s="83"/>
      <c r="CK12" s="83"/>
      <c r="CL12" s="83" t="s">
        <v>184</v>
      </c>
      <c r="CM12" s="83"/>
      <c r="CN12" s="83"/>
      <c r="CO12" s="83" t="s">
        <v>185</v>
      </c>
      <c r="CP12" s="83"/>
      <c r="CQ12" s="83"/>
      <c r="CR12" s="83" t="s">
        <v>175</v>
      </c>
      <c r="CS12" s="83"/>
      <c r="CT12" s="83"/>
      <c r="CU12" s="83" t="s">
        <v>176</v>
      </c>
      <c r="CV12" s="83"/>
      <c r="CW12" s="83"/>
      <c r="CX12" s="83" t="s">
        <v>177</v>
      </c>
      <c r="CY12" s="83"/>
      <c r="CZ12" s="83"/>
      <c r="DA12" s="83" t="s">
        <v>178</v>
      </c>
      <c r="DB12" s="83"/>
      <c r="DC12" s="83"/>
      <c r="DD12" s="83" t="s">
        <v>187</v>
      </c>
      <c r="DE12" s="83"/>
      <c r="DF12" s="83"/>
      <c r="DG12" s="83" t="s">
        <v>188</v>
      </c>
      <c r="DH12" s="83"/>
      <c r="DI12" s="83"/>
      <c r="DJ12" s="83" t="s">
        <v>189</v>
      </c>
      <c r="DK12" s="83"/>
      <c r="DL12" s="83"/>
      <c r="DM12" s="83" t="s">
        <v>190</v>
      </c>
      <c r="DN12" s="83"/>
      <c r="DO12" s="83"/>
      <c r="DP12" s="83" t="s">
        <v>191</v>
      </c>
      <c r="DQ12" s="83"/>
      <c r="DR12" s="83"/>
    </row>
    <row r="13" spans="1:254" ht="59.25" customHeight="1" x14ac:dyDescent="0.25">
      <c r="A13" s="90"/>
      <c r="B13" s="90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90"/>
      <c r="B14" s="90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6" t="s">
        <v>278</v>
      </c>
      <c r="B40" s="8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8" t="s">
        <v>840</v>
      </c>
      <c r="B41" s="8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4" t="s">
        <v>811</v>
      </c>
      <c r="C43" s="95"/>
      <c r="D43" s="95"/>
      <c r="E43" s="96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4" t="s">
        <v>56</v>
      </c>
      <c r="E48" s="105"/>
      <c r="F48" s="106" t="s">
        <v>3</v>
      </c>
      <c r="G48" s="107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4" t="s">
        <v>159</v>
      </c>
      <c r="E57" s="105"/>
      <c r="F57" s="104" t="s">
        <v>116</v>
      </c>
      <c r="G57" s="105"/>
      <c r="H57" s="108" t="s">
        <v>174</v>
      </c>
      <c r="I57" s="109"/>
      <c r="J57" s="82" t="s">
        <v>186</v>
      </c>
      <c r="K57" s="82"/>
      <c r="L57" s="82" t="s">
        <v>117</v>
      </c>
      <c r="M57" s="82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0" t="s">
        <v>1403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7"/>
      <c r="S2" s="7"/>
      <c r="T2" s="7"/>
      <c r="U2" s="7"/>
      <c r="V2" s="7"/>
      <c r="FI2" s="97" t="s">
        <v>1379</v>
      </c>
      <c r="FJ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114" t="s">
        <v>115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82" t="s">
        <v>138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4" ht="15.7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56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331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5" t="s">
        <v>332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159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103" t="s">
        <v>1021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 t="s">
        <v>174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17" t="s">
        <v>186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03" t="s">
        <v>117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83" t="s">
        <v>139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75" hidden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0"/>
      <c r="B11" s="90"/>
      <c r="C11" s="85" t="s">
        <v>280</v>
      </c>
      <c r="D11" s="85" t="s">
        <v>5</v>
      </c>
      <c r="E11" s="85" t="s">
        <v>6</v>
      </c>
      <c r="F11" s="85" t="s">
        <v>319</v>
      </c>
      <c r="G11" s="85" t="s">
        <v>7</v>
      </c>
      <c r="H11" s="85" t="s">
        <v>8</v>
      </c>
      <c r="I11" s="85" t="s">
        <v>281</v>
      </c>
      <c r="J11" s="85" t="s">
        <v>9</v>
      </c>
      <c r="K11" s="85" t="s">
        <v>10</v>
      </c>
      <c r="L11" s="85" t="s">
        <v>282</v>
      </c>
      <c r="M11" s="85" t="s">
        <v>9</v>
      </c>
      <c r="N11" s="85" t="s">
        <v>10</v>
      </c>
      <c r="O11" s="85" t="s">
        <v>283</v>
      </c>
      <c r="P11" s="85" t="s">
        <v>11</v>
      </c>
      <c r="Q11" s="85" t="s">
        <v>4</v>
      </c>
      <c r="R11" s="85" t="s">
        <v>284</v>
      </c>
      <c r="S11" s="85"/>
      <c r="T11" s="85"/>
      <c r="U11" s="85" t="s">
        <v>980</v>
      </c>
      <c r="V11" s="85"/>
      <c r="W11" s="85"/>
      <c r="X11" s="85" t="s">
        <v>981</v>
      </c>
      <c r="Y11" s="85"/>
      <c r="Z11" s="85"/>
      <c r="AA11" s="83" t="s">
        <v>982</v>
      </c>
      <c r="AB11" s="83"/>
      <c r="AC11" s="83"/>
      <c r="AD11" s="85" t="s">
        <v>285</v>
      </c>
      <c r="AE11" s="85"/>
      <c r="AF11" s="85"/>
      <c r="AG11" s="85" t="s">
        <v>286</v>
      </c>
      <c r="AH11" s="85"/>
      <c r="AI11" s="85"/>
      <c r="AJ11" s="83" t="s">
        <v>287</v>
      </c>
      <c r="AK11" s="83"/>
      <c r="AL11" s="83"/>
      <c r="AM11" s="85" t="s">
        <v>288</v>
      </c>
      <c r="AN11" s="85"/>
      <c r="AO11" s="85"/>
      <c r="AP11" s="85" t="s">
        <v>289</v>
      </c>
      <c r="AQ11" s="85"/>
      <c r="AR11" s="85"/>
      <c r="AS11" s="85" t="s">
        <v>290</v>
      </c>
      <c r="AT11" s="85"/>
      <c r="AU11" s="85"/>
      <c r="AV11" s="85" t="s">
        <v>291</v>
      </c>
      <c r="AW11" s="85"/>
      <c r="AX11" s="85"/>
      <c r="AY11" s="85" t="s">
        <v>320</v>
      </c>
      <c r="AZ11" s="85"/>
      <c r="BA11" s="85"/>
      <c r="BB11" s="85" t="s">
        <v>292</v>
      </c>
      <c r="BC11" s="85"/>
      <c r="BD11" s="85"/>
      <c r="BE11" s="85" t="s">
        <v>1004</v>
      </c>
      <c r="BF11" s="85"/>
      <c r="BG11" s="85"/>
      <c r="BH11" s="85" t="s">
        <v>293</v>
      </c>
      <c r="BI11" s="85"/>
      <c r="BJ11" s="85"/>
      <c r="BK11" s="83" t="s">
        <v>294</v>
      </c>
      <c r="BL11" s="83"/>
      <c r="BM11" s="83"/>
      <c r="BN11" s="83" t="s">
        <v>321</v>
      </c>
      <c r="BO11" s="83"/>
      <c r="BP11" s="83"/>
      <c r="BQ11" s="83" t="s">
        <v>295</v>
      </c>
      <c r="BR11" s="83"/>
      <c r="BS11" s="83"/>
      <c r="BT11" s="83" t="s">
        <v>296</v>
      </c>
      <c r="BU11" s="83"/>
      <c r="BV11" s="83"/>
      <c r="BW11" s="83" t="s">
        <v>297</v>
      </c>
      <c r="BX11" s="83"/>
      <c r="BY11" s="83"/>
      <c r="BZ11" s="83" t="s">
        <v>298</v>
      </c>
      <c r="CA11" s="83"/>
      <c r="CB11" s="83"/>
      <c r="CC11" s="83" t="s">
        <v>322</v>
      </c>
      <c r="CD11" s="83"/>
      <c r="CE11" s="83"/>
      <c r="CF11" s="83" t="s">
        <v>299</v>
      </c>
      <c r="CG11" s="83"/>
      <c r="CH11" s="83"/>
      <c r="CI11" s="83" t="s">
        <v>300</v>
      </c>
      <c r="CJ11" s="83"/>
      <c r="CK11" s="83"/>
      <c r="CL11" s="83" t="s">
        <v>301</v>
      </c>
      <c r="CM11" s="83"/>
      <c r="CN11" s="83"/>
      <c r="CO11" s="83" t="s">
        <v>302</v>
      </c>
      <c r="CP11" s="83"/>
      <c r="CQ11" s="83"/>
      <c r="CR11" s="83" t="s">
        <v>303</v>
      </c>
      <c r="CS11" s="83"/>
      <c r="CT11" s="83"/>
      <c r="CU11" s="83" t="s">
        <v>304</v>
      </c>
      <c r="CV11" s="83"/>
      <c r="CW11" s="83"/>
      <c r="CX11" s="83" t="s">
        <v>305</v>
      </c>
      <c r="CY11" s="83"/>
      <c r="CZ11" s="83"/>
      <c r="DA11" s="83" t="s">
        <v>306</v>
      </c>
      <c r="DB11" s="83"/>
      <c r="DC11" s="83"/>
      <c r="DD11" s="83" t="s">
        <v>307</v>
      </c>
      <c r="DE11" s="83"/>
      <c r="DF11" s="83"/>
      <c r="DG11" s="83" t="s">
        <v>323</v>
      </c>
      <c r="DH11" s="83"/>
      <c r="DI11" s="83"/>
      <c r="DJ11" s="83" t="s">
        <v>308</v>
      </c>
      <c r="DK11" s="83"/>
      <c r="DL11" s="83"/>
      <c r="DM11" s="83" t="s">
        <v>309</v>
      </c>
      <c r="DN11" s="83"/>
      <c r="DO11" s="83"/>
      <c r="DP11" s="83" t="s">
        <v>310</v>
      </c>
      <c r="DQ11" s="83"/>
      <c r="DR11" s="83"/>
      <c r="DS11" s="83" t="s">
        <v>311</v>
      </c>
      <c r="DT11" s="83"/>
      <c r="DU11" s="83"/>
      <c r="DV11" s="83" t="s">
        <v>312</v>
      </c>
      <c r="DW11" s="83"/>
      <c r="DX11" s="83"/>
      <c r="DY11" s="83" t="s">
        <v>313</v>
      </c>
      <c r="DZ11" s="83"/>
      <c r="EA11" s="83"/>
      <c r="EB11" s="83" t="s">
        <v>314</v>
      </c>
      <c r="EC11" s="83"/>
      <c r="ED11" s="83"/>
      <c r="EE11" s="83" t="s">
        <v>324</v>
      </c>
      <c r="EF11" s="83"/>
      <c r="EG11" s="83"/>
      <c r="EH11" s="83" t="s">
        <v>325</v>
      </c>
      <c r="EI11" s="83"/>
      <c r="EJ11" s="83"/>
      <c r="EK11" s="83" t="s">
        <v>326</v>
      </c>
      <c r="EL11" s="83"/>
      <c r="EM11" s="83"/>
      <c r="EN11" s="83" t="s">
        <v>327</v>
      </c>
      <c r="EO11" s="83"/>
      <c r="EP11" s="83"/>
      <c r="EQ11" s="83" t="s">
        <v>328</v>
      </c>
      <c r="ER11" s="83"/>
      <c r="ES11" s="83"/>
      <c r="ET11" s="83" t="s">
        <v>329</v>
      </c>
      <c r="EU11" s="83"/>
      <c r="EV11" s="83"/>
      <c r="EW11" s="83" t="s">
        <v>315</v>
      </c>
      <c r="EX11" s="83"/>
      <c r="EY11" s="83"/>
      <c r="EZ11" s="83" t="s">
        <v>330</v>
      </c>
      <c r="FA11" s="83"/>
      <c r="FB11" s="83"/>
      <c r="FC11" s="83" t="s">
        <v>316</v>
      </c>
      <c r="FD11" s="83"/>
      <c r="FE11" s="83"/>
      <c r="FF11" s="83" t="s">
        <v>317</v>
      </c>
      <c r="FG11" s="83"/>
      <c r="FH11" s="83"/>
      <c r="FI11" s="83" t="s">
        <v>318</v>
      </c>
      <c r="FJ11" s="83"/>
      <c r="FK11" s="83"/>
    </row>
    <row r="12" spans="1:254" ht="79.5" customHeight="1" x14ac:dyDescent="0.25">
      <c r="A12" s="90"/>
      <c r="B12" s="90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10" t="s">
        <v>372</v>
      </c>
      <c r="CG12" s="110"/>
      <c r="CH12" s="11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10" t="s">
        <v>385</v>
      </c>
      <c r="CS12" s="110"/>
      <c r="CT12" s="11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1025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1034</v>
      </c>
      <c r="EO12" s="110"/>
      <c r="EP12" s="110"/>
      <c r="EQ12" s="110" t="s">
        <v>1036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1040</v>
      </c>
      <c r="FA12" s="110"/>
      <c r="FB12" s="110"/>
      <c r="FC12" s="110" t="s">
        <v>1044</v>
      </c>
      <c r="FD12" s="110"/>
      <c r="FE12" s="110"/>
      <c r="FF12" s="110" t="s">
        <v>1046</v>
      </c>
      <c r="FG12" s="110"/>
      <c r="FH12" s="110"/>
      <c r="FI12" s="110" t="s">
        <v>1050</v>
      </c>
      <c r="FJ12" s="110"/>
      <c r="FK12" s="110"/>
    </row>
    <row r="13" spans="1:254" ht="180.75" x14ac:dyDescent="0.25">
      <c r="A13" s="90"/>
      <c r="B13" s="90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8.75" x14ac:dyDescent="0.25">
      <c r="A14" s="73">
        <v>1</v>
      </c>
      <c r="B14" s="75" t="s">
        <v>1406</v>
      </c>
      <c r="C14" s="70"/>
      <c r="D14" s="70">
        <v>1</v>
      </c>
      <c r="E14" s="70"/>
      <c r="F14" s="70"/>
      <c r="G14" s="70">
        <v>1</v>
      </c>
      <c r="H14" s="70"/>
      <c r="I14" s="70"/>
      <c r="J14" s="70">
        <v>1</v>
      </c>
      <c r="K14" s="70"/>
      <c r="L14" s="70"/>
      <c r="M14" s="70">
        <v>1</v>
      </c>
      <c r="N14" s="70"/>
      <c r="O14" s="70"/>
      <c r="P14" s="70">
        <v>1</v>
      </c>
      <c r="Q14" s="76"/>
      <c r="R14" s="76"/>
      <c r="S14" s="76"/>
      <c r="T14" s="70">
        <v>1</v>
      </c>
      <c r="U14" s="70"/>
      <c r="V14" s="70"/>
      <c r="W14" s="70">
        <v>1</v>
      </c>
      <c r="X14" s="70"/>
      <c r="Y14" s="70"/>
      <c r="Z14" s="70">
        <v>1</v>
      </c>
      <c r="AA14" s="70"/>
      <c r="AB14" s="70"/>
      <c r="AC14" s="70">
        <v>1</v>
      </c>
      <c r="AD14" s="76"/>
      <c r="AE14" s="70"/>
      <c r="AF14" s="70">
        <v>1</v>
      </c>
      <c r="AG14" s="70"/>
      <c r="AH14" s="70">
        <v>1</v>
      </c>
      <c r="AI14" s="70"/>
      <c r="AJ14" s="70"/>
      <c r="AK14" s="70">
        <v>1</v>
      </c>
      <c r="AL14" s="76"/>
      <c r="AM14" s="76"/>
      <c r="AN14" s="70">
        <v>1</v>
      </c>
      <c r="AO14" s="76"/>
      <c r="AP14" s="76"/>
      <c r="AQ14" s="76"/>
      <c r="AR14" s="70">
        <v>1</v>
      </c>
      <c r="AS14" s="76"/>
      <c r="AT14" s="76"/>
      <c r="AU14" s="70">
        <v>1</v>
      </c>
      <c r="AV14" s="70"/>
      <c r="AW14" s="70"/>
      <c r="AX14" s="70">
        <v>1</v>
      </c>
      <c r="AY14" s="70"/>
      <c r="AZ14" s="70"/>
      <c r="BA14" s="70">
        <v>1</v>
      </c>
      <c r="BB14" s="70"/>
      <c r="BC14" s="70"/>
      <c r="BD14" s="70">
        <v>1</v>
      </c>
      <c r="BE14" s="70"/>
      <c r="BF14" s="70"/>
      <c r="BG14" s="70">
        <v>1</v>
      </c>
      <c r="BH14" s="70"/>
      <c r="BI14" s="70"/>
      <c r="BJ14" s="70">
        <v>1</v>
      </c>
      <c r="BK14" s="76"/>
      <c r="BL14" s="74">
        <v>1</v>
      </c>
      <c r="BM14" s="70"/>
      <c r="BN14" s="76"/>
      <c r="BO14" s="70">
        <v>1</v>
      </c>
      <c r="BP14" s="76"/>
      <c r="BQ14" s="76"/>
      <c r="BR14" s="70">
        <v>1</v>
      </c>
      <c r="BS14" s="70"/>
      <c r="BT14" s="70"/>
      <c r="BU14" s="70">
        <v>1</v>
      </c>
      <c r="BV14" s="70"/>
      <c r="BW14" s="70"/>
      <c r="BX14" s="70"/>
      <c r="BY14" s="70">
        <v>1</v>
      </c>
      <c r="BZ14" s="70"/>
      <c r="CA14" s="70"/>
      <c r="CB14" s="70">
        <v>1</v>
      </c>
      <c r="CC14" s="70"/>
      <c r="CD14" s="70"/>
      <c r="CE14" s="70">
        <v>1</v>
      </c>
      <c r="CF14" s="77"/>
      <c r="CG14" s="72">
        <v>1</v>
      </c>
      <c r="CH14" s="77"/>
      <c r="CI14" s="76"/>
      <c r="CJ14" s="76"/>
      <c r="CK14" s="70">
        <v>1</v>
      </c>
      <c r="CL14" s="76"/>
      <c r="CM14" s="70">
        <v>1</v>
      </c>
      <c r="CN14" s="76"/>
      <c r="CO14" s="76"/>
      <c r="CP14" s="70">
        <v>1</v>
      </c>
      <c r="CQ14" s="76"/>
      <c r="CR14" s="77"/>
      <c r="CS14" s="72">
        <v>1</v>
      </c>
      <c r="CT14" s="77"/>
      <c r="CU14" s="76"/>
      <c r="CV14" s="70">
        <v>1</v>
      </c>
      <c r="CW14" s="70"/>
      <c r="CX14" s="70"/>
      <c r="CY14" s="70">
        <v>1</v>
      </c>
      <c r="CZ14" s="70"/>
      <c r="DA14" s="70"/>
      <c r="DB14" s="70">
        <v>1</v>
      </c>
      <c r="DC14" s="70"/>
      <c r="DD14" s="72"/>
      <c r="DE14" s="72">
        <v>1</v>
      </c>
      <c r="DF14" s="77"/>
      <c r="DG14" s="77"/>
      <c r="DH14" s="72">
        <v>1</v>
      </c>
      <c r="DI14" s="72"/>
      <c r="DJ14" s="72"/>
      <c r="DK14" s="72">
        <v>1</v>
      </c>
      <c r="DL14" s="72"/>
      <c r="DM14" s="72"/>
      <c r="DN14" s="72">
        <v>1</v>
      </c>
      <c r="DO14" s="72"/>
      <c r="DP14" s="72"/>
      <c r="DQ14" s="72">
        <v>1</v>
      </c>
      <c r="DR14" s="72"/>
      <c r="DS14" s="72"/>
      <c r="DT14" s="72">
        <v>1</v>
      </c>
      <c r="DU14" s="77"/>
      <c r="DV14" s="77"/>
      <c r="DW14" s="72">
        <v>1</v>
      </c>
      <c r="DX14" s="72"/>
      <c r="DY14" s="72"/>
      <c r="DZ14" s="72">
        <v>1</v>
      </c>
      <c r="EA14" s="72"/>
      <c r="EB14" s="72"/>
      <c r="EC14" s="72">
        <v>1</v>
      </c>
      <c r="ED14" s="72"/>
      <c r="EE14" s="72"/>
      <c r="EF14" s="72">
        <v>1</v>
      </c>
      <c r="EG14" s="77"/>
      <c r="EH14" s="77"/>
      <c r="EI14" s="72">
        <v>1</v>
      </c>
      <c r="EJ14" s="72"/>
      <c r="EK14" s="72"/>
      <c r="EL14" s="72">
        <v>1</v>
      </c>
      <c r="EM14" s="72"/>
      <c r="EN14" s="72"/>
      <c r="EO14" s="72">
        <v>1</v>
      </c>
      <c r="EP14" s="72"/>
      <c r="EQ14" s="72"/>
      <c r="ER14" s="72">
        <v>1</v>
      </c>
      <c r="ES14" s="72"/>
      <c r="ET14" s="72"/>
      <c r="EU14" s="72"/>
      <c r="EV14" s="72">
        <v>1</v>
      </c>
      <c r="EW14" s="77"/>
      <c r="EX14" s="77"/>
      <c r="EY14" s="72">
        <v>1</v>
      </c>
      <c r="EZ14" s="72"/>
      <c r="FA14" s="72"/>
      <c r="FB14" s="72">
        <v>1</v>
      </c>
      <c r="FC14" s="72"/>
      <c r="FD14" s="72"/>
      <c r="FE14" s="72">
        <v>1</v>
      </c>
      <c r="FF14" s="72"/>
      <c r="FG14" s="72"/>
      <c r="FH14" s="72">
        <v>1</v>
      </c>
      <c r="FI14" s="77"/>
      <c r="FJ14" s="72">
        <v>1</v>
      </c>
      <c r="FK14" s="77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3">
      <c r="A15" s="20">
        <v>2</v>
      </c>
      <c r="B15" s="59" t="s">
        <v>1384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71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3">
      <c r="A16" s="2">
        <v>3</v>
      </c>
      <c r="B16" s="60" t="s">
        <v>1385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3">
      <c r="A17" s="2">
        <v>4</v>
      </c>
      <c r="B17" s="61" t="s">
        <v>1386</v>
      </c>
      <c r="C17" s="4"/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3">
      <c r="A18" s="2">
        <v>5</v>
      </c>
      <c r="B18" s="62" t="s">
        <v>1407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3" t="s">
        <v>1387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3">
      <c r="A20" s="2">
        <v>7</v>
      </c>
      <c r="B20" s="64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/>
      <c r="K20" s="4">
        <v>1</v>
      </c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>
        <v>1</v>
      </c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25">
      <c r="A21" s="2">
        <v>8</v>
      </c>
      <c r="B21" s="63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/>
      <c r="N21" s="4">
        <v>1</v>
      </c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/>
      <c r="CN21" s="4">
        <v>1</v>
      </c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>
        <v>1</v>
      </c>
      <c r="ER21" s="4"/>
      <c r="ES21" s="4"/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>
        <v>1</v>
      </c>
      <c r="FK21" s="4"/>
    </row>
    <row r="22" spans="1:254" ht="18.75" x14ac:dyDescent="0.25">
      <c r="A22" s="71">
        <v>9</v>
      </c>
      <c r="B22" s="63" t="s">
        <v>1390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>
        <v>1</v>
      </c>
      <c r="BL22" s="4"/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</row>
    <row r="23" spans="1:254" ht="18.75" x14ac:dyDescent="0.3">
      <c r="A23" s="71">
        <v>10</v>
      </c>
      <c r="B23" s="64" t="s">
        <v>1391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>
        <v>1</v>
      </c>
      <c r="BL23" s="4"/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8.75" x14ac:dyDescent="0.3">
      <c r="A24" s="71">
        <v>11</v>
      </c>
      <c r="B24" s="64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71">
        <v>12</v>
      </c>
      <c r="B25" s="64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71">
        <v>13</v>
      </c>
      <c r="B26" s="64" t="s">
        <v>1394</v>
      </c>
      <c r="C26" s="4"/>
      <c r="D26" s="4"/>
      <c r="E26" s="4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71">
        <v>14</v>
      </c>
      <c r="B27" s="64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>
        <v>1</v>
      </c>
      <c r="EA27" s="4"/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71">
        <v>15</v>
      </c>
      <c r="B28" s="64" t="s">
        <v>1408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71">
        <v>16</v>
      </c>
      <c r="B29" s="65" t="s">
        <v>1396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71">
        <v>17</v>
      </c>
      <c r="B30" s="66" t="s">
        <v>1397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71">
        <v>18</v>
      </c>
      <c r="B31" s="66" t="s">
        <v>1404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/>
      <c r="BM31" s="4">
        <v>1</v>
      </c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71">
        <v>19</v>
      </c>
      <c r="B32" s="67" t="s">
        <v>1398</v>
      </c>
      <c r="C32" s="4"/>
      <c r="D32" s="4"/>
      <c r="E32" s="4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4"/>
      <c r="AN32" s="4"/>
      <c r="AO32" s="4">
        <v>1</v>
      </c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>
        <v>1</v>
      </c>
      <c r="DR32" s="4"/>
      <c r="DS32" s="4"/>
      <c r="DT32" s="4"/>
      <c r="DU32" s="4">
        <v>1</v>
      </c>
      <c r="DV32" s="4">
        <v>1</v>
      </c>
      <c r="DW32" s="4"/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71">
        <v>20</v>
      </c>
      <c r="B33" s="68" t="s">
        <v>1399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/>
      <c r="EM33" s="4">
        <v>1</v>
      </c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71">
        <v>21</v>
      </c>
      <c r="B34" s="68" t="s">
        <v>1405</v>
      </c>
      <c r="C34" s="4"/>
      <c r="D34" s="4">
        <v>1</v>
      </c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71">
        <v>22</v>
      </c>
      <c r="B35" s="66" t="s">
        <v>1400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71">
        <v>23</v>
      </c>
      <c r="B36" s="66" t="s">
        <v>1401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>
        <v>1</v>
      </c>
      <c r="EJ36" s="4"/>
      <c r="EK36" s="4">
        <v>1</v>
      </c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ht="18.75" x14ac:dyDescent="0.3">
      <c r="A37" s="71">
        <v>24</v>
      </c>
      <c r="B37" s="69" t="s">
        <v>1402</v>
      </c>
      <c r="C37" s="4"/>
      <c r="D37" s="4">
        <v>1</v>
      </c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86" t="s">
        <v>278</v>
      </c>
      <c r="B38" s="87"/>
      <c r="C38" s="3">
        <f t="shared" ref="C38:AH38" si="0">SUM(C14:C37)</f>
        <v>4</v>
      </c>
      <c r="D38" s="3">
        <f t="shared" si="0"/>
        <v>15</v>
      </c>
      <c r="E38" s="3">
        <f t="shared" si="0"/>
        <v>5</v>
      </c>
      <c r="F38" s="3">
        <f t="shared" si="0"/>
        <v>5</v>
      </c>
      <c r="G38" s="3">
        <f t="shared" si="0"/>
        <v>16</v>
      </c>
      <c r="H38" s="3">
        <f t="shared" si="0"/>
        <v>3</v>
      </c>
      <c r="I38" s="3">
        <f t="shared" si="0"/>
        <v>5</v>
      </c>
      <c r="J38" s="3">
        <f t="shared" si="0"/>
        <v>16</v>
      </c>
      <c r="K38" s="3">
        <f t="shared" si="0"/>
        <v>3</v>
      </c>
      <c r="L38" s="3">
        <f t="shared" si="0"/>
        <v>5</v>
      </c>
      <c r="M38" s="3">
        <f t="shared" si="0"/>
        <v>16</v>
      </c>
      <c r="N38" s="3">
        <f t="shared" si="0"/>
        <v>3</v>
      </c>
      <c r="O38" s="3">
        <f t="shared" si="0"/>
        <v>3</v>
      </c>
      <c r="P38" s="3">
        <f t="shared" si="0"/>
        <v>16</v>
      </c>
      <c r="Q38" s="3">
        <f t="shared" si="0"/>
        <v>4</v>
      </c>
      <c r="R38" s="3">
        <f t="shared" si="0"/>
        <v>5</v>
      </c>
      <c r="S38" s="3">
        <f t="shared" si="0"/>
        <v>15</v>
      </c>
      <c r="T38" s="3">
        <f t="shared" si="0"/>
        <v>4</v>
      </c>
      <c r="U38" s="3">
        <f t="shared" si="0"/>
        <v>4</v>
      </c>
      <c r="V38" s="3">
        <f t="shared" si="0"/>
        <v>16</v>
      </c>
      <c r="W38" s="3">
        <f t="shared" si="0"/>
        <v>4</v>
      </c>
      <c r="X38" s="3">
        <f t="shared" si="0"/>
        <v>1</v>
      </c>
      <c r="Y38" s="3">
        <f t="shared" si="0"/>
        <v>14</v>
      </c>
      <c r="Z38" s="3">
        <f t="shared" si="0"/>
        <v>9</v>
      </c>
      <c r="AA38" s="3">
        <f t="shared" si="0"/>
        <v>3</v>
      </c>
      <c r="AB38" s="3">
        <f t="shared" si="0"/>
        <v>13</v>
      </c>
      <c r="AC38" s="3">
        <f t="shared" si="0"/>
        <v>8</v>
      </c>
      <c r="AD38" s="3">
        <f t="shared" si="0"/>
        <v>3</v>
      </c>
      <c r="AE38" s="3">
        <f t="shared" si="0"/>
        <v>13</v>
      </c>
      <c r="AF38" s="3">
        <f t="shared" si="0"/>
        <v>8</v>
      </c>
      <c r="AG38" s="3">
        <f t="shared" si="0"/>
        <v>3</v>
      </c>
      <c r="AH38" s="3">
        <f t="shared" si="0"/>
        <v>14</v>
      </c>
      <c r="AI38" s="3">
        <f t="shared" ref="AI38:BJ38" si="1">SUM(AI14:AI37)</f>
        <v>7</v>
      </c>
      <c r="AJ38" s="3">
        <f t="shared" si="1"/>
        <v>0</v>
      </c>
      <c r="AK38" s="3">
        <f t="shared" si="1"/>
        <v>18</v>
      </c>
      <c r="AL38" s="3">
        <f t="shared" si="1"/>
        <v>6</v>
      </c>
      <c r="AM38" s="3">
        <f t="shared" si="1"/>
        <v>2</v>
      </c>
      <c r="AN38" s="3">
        <f t="shared" si="1"/>
        <v>15</v>
      </c>
      <c r="AO38" s="3">
        <f t="shared" si="1"/>
        <v>7</v>
      </c>
      <c r="AP38" s="3">
        <f t="shared" si="1"/>
        <v>2</v>
      </c>
      <c r="AQ38" s="3">
        <f t="shared" si="1"/>
        <v>14</v>
      </c>
      <c r="AR38" s="3">
        <f t="shared" si="1"/>
        <v>8</v>
      </c>
      <c r="AS38" s="3">
        <f t="shared" si="1"/>
        <v>2</v>
      </c>
      <c r="AT38" s="3">
        <f t="shared" si="1"/>
        <v>14</v>
      </c>
      <c r="AU38" s="3">
        <f t="shared" si="1"/>
        <v>8</v>
      </c>
      <c r="AV38" s="3">
        <f t="shared" si="1"/>
        <v>2</v>
      </c>
      <c r="AW38" s="3">
        <f t="shared" si="1"/>
        <v>14</v>
      </c>
      <c r="AX38" s="3">
        <f t="shared" si="1"/>
        <v>8</v>
      </c>
      <c r="AY38" s="3">
        <f t="shared" si="1"/>
        <v>2</v>
      </c>
      <c r="AZ38" s="3">
        <f t="shared" si="1"/>
        <v>14</v>
      </c>
      <c r="BA38" s="3">
        <f t="shared" si="1"/>
        <v>8</v>
      </c>
      <c r="BB38" s="3">
        <f t="shared" si="1"/>
        <v>2</v>
      </c>
      <c r="BC38" s="3">
        <f t="shared" si="1"/>
        <v>14</v>
      </c>
      <c r="BD38" s="3">
        <f t="shared" si="1"/>
        <v>8</v>
      </c>
      <c r="BE38" s="3">
        <f>SUM(BE14:BE37)</f>
        <v>2</v>
      </c>
      <c r="BF38" s="3">
        <f t="shared" si="1"/>
        <v>14</v>
      </c>
      <c r="BG38" s="3">
        <f t="shared" si="1"/>
        <v>8</v>
      </c>
      <c r="BH38" s="3">
        <f t="shared" si="1"/>
        <v>4</v>
      </c>
      <c r="BI38" s="3">
        <f t="shared" si="1"/>
        <v>13</v>
      </c>
      <c r="BJ38" s="3">
        <f t="shared" si="1"/>
        <v>7</v>
      </c>
      <c r="BK38" s="3">
        <v>4</v>
      </c>
      <c r="BL38" s="3">
        <v>15</v>
      </c>
      <c r="BM38" s="3">
        <v>5</v>
      </c>
      <c r="BN38" s="3">
        <v>5</v>
      </c>
      <c r="BO38" s="3">
        <v>13</v>
      </c>
      <c r="BP38" s="3">
        <v>6</v>
      </c>
      <c r="BQ38" s="3">
        <f t="shared" ref="BQ38:CT38" si="2">SUM(BQ14:BQ37)</f>
        <v>5</v>
      </c>
      <c r="BR38" s="3">
        <f t="shared" si="2"/>
        <v>12</v>
      </c>
      <c r="BS38" s="3">
        <f t="shared" si="2"/>
        <v>7</v>
      </c>
      <c r="BT38" s="3">
        <f t="shared" si="2"/>
        <v>5</v>
      </c>
      <c r="BU38" s="3">
        <f t="shared" si="2"/>
        <v>16</v>
      </c>
      <c r="BV38" s="3">
        <f t="shared" si="2"/>
        <v>3</v>
      </c>
      <c r="BW38" s="3">
        <f t="shared" si="2"/>
        <v>2</v>
      </c>
      <c r="BX38" s="3">
        <f t="shared" si="2"/>
        <v>16</v>
      </c>
      <c r="BY38" s="3">
        <f t="shared" si="2"/>
        <v>6</v>
      </c>
      <c r="BZ38" s="3">
        <f t="shared" si="2"/>
        <v>2</v>
      </c>
      <c r="CA38" s="3">
        <f t="shared" si="2"/>
        <v>16</v>
      </c>
      <c r="CB38" s="3">
        <f t="shared" si="2"/>
        <v>6</v>
      </c>
      <c r="CC38" s="3">
        <f t="shared" si="2"/>
        <v>3</v>
      </c>
      <c r="CD38" s="3">
        <f t="shared" si="2"/>
        <v>14</v>
      </c>
      <c r="CE38" s="3">
        <f t="shared" si="2"/>
        <v>7</v>
      </c>
      <c r="CF38" s="3">
        <f t="shared" si="2"/>
        <v>2</v>
      </c>
      <c r="CG38" s="3">
        <f t="shared" si="2"/>
        <v>16</v>
      </c>
      <c r="CH38" s="3">
        <f t="shared" si="2"/>
        <v>6</v>
      </c>
      <c r="CI38" s="3">
        <f t="shared" si="2"/>
        <v>2</v>
      </c>
      <c r="CJ38" s="3">
        <f t="shared" si="2"/>
        <v>15</v>
      </c>
      <c r="CK38" s="3">
        <f t="shared" si="2"/>
        <v>7</v>
      </c>
      <c r="CL38" s="3">
        <f t="shared" si="2"/>
        <v>2</v>
      </c>
      <c r="CM38" s="3">
        <f t="shared" si="2"/>
        <v>14</v>
      </c>
      <c r="CN38" s="3">
        <f t="shared" si="2"/>
        <v>8</v>
      </c>
      <c r="CO38" s="3">
        <f t="shared" si="2"/>
        <v>2</v>
      </c>
      <c r="CP38" s="3">
        <f t="shared" si="2"/>
        <v>17</v>
      </c>
      <c r="CQ38" s="3">
        <f t="shared" si="2"/>
        <v>5</v>
      </c>
      <c r="CR38" s="3">
        <f t="shared" si="2"/>
        <v>2</v>
      </c>
      <c r="CS38" s="3">
        <f t="shared" si="2"/>
        <v>15</v>
      </c>
      <c r="CT38" s="3">
        <f t="shared" si="2"/>
        <v>7</v>
      </c>
      <c r="CU38" s="3">
        <f t="shared" ref="CU38:DZ38" si="3">SUM(CU14:CU37)</f>
        <v>2</v>
      </c>
      <c r="CV38" s="3">
        <f t="shared" si="3"/>
        <v>14</v>
      </c>
      <c r="CW38" s="3">
        <f t="shared" si="3"/>
        <v>8</v>
      </c>
      <c r="CX38" s="3">
        <f t="shared" si="3"/>
        <v>2</v>
      </c>
      <c r="CY38" s="3">
        <f t="shared" si="3"/>
        <v>15</v>
      </c>
      <c r="CZ38" s="3">
        <f t="shared" si="3"/>
        <v>7</v>
      </c>
      <c r="DA38" s="3">
        <f t="shared" si="3"/>
        <v>2</v>
      </c>
      <c r="DB38" s="3">
        <f t="shared" si="3"/>
        <v>16</v>
      </c>
      <c r="DC38" s="3">
        <f t="shared" si="3"/>
        <v>6</v>
      </c>
      <c r="DD38" s="3">
        <f t="shared" si="3"/>
        <v>2</v>
      </c>
      <c r="DE38" s="3">
        <f t="shared" si="3"/>
        <v>17</v>
      </c>
      <c r="DF38" s="3">
        <f t="shared" si="3"/>
        <v>5</v>
      </c>
      <c r="DG38" s="3">
        <f t="shared" si="3"/>
        <v>2</v>
      </c>
      <c r="DH38" s="3">
        <f t="shared" si="3"/>
        <v>16</v>
      </c>
      <c r="DI38" s="3">
        <f t="shared" si="3"/>
        <v>6</v>
      </c>
      <c r="DJ38" s="3">
        <f t="shared" si="3"/>
        <v>2</v>
      </c>
      <c r="DK38" s="3">
        <f t="shared" si="3"/>
        <v>16</v>
      </c>
      <c r="DL38" s="3">
        <f t="shared" si="3"/>
        <v>6</v>
      </c>
      <c r="DM38" s="3">
        <f t="shared" si="3"/>
        <v>2</v>
      </c>
      <c r="DN38" s="3">
        <f t="shared" si="3"/>
        <v>15</v>
      </c>
      <c r="DO38" s="3">
        <f t="shared" si="3"/>
        <v>7</v>
      </c>
      <c r="DP38" s="3">
        <f t="shared" si="3"/>
        <v>2</v>
      </c>
      <c r="DQ38" s="3">
        <f t="shared" si="3"/>
        <v>17</v>
      </c>
      <c r="DR38" s="3">
        <f t="shared" si="3"/>
        <v>5</v>
      </c>
      <c r="DS38" s="3">
        <f t="shared" si="3"/>
        <v>2</v>
      </c>
      <c r="DT38" s="3">
        <f t="shared" si="3"/>
        <v>16</v>
      </c>
      <c r="DU38" s="3">
        <f t="shared" si="3"/>
        <v>6</v>
      </c>
      <c r="DV38" s="3">
        <f t="shared" si="3"/>
        <v>5</v>
      </c>
      <c r="DW38" s="3">
        <f t="shared" si="3"/>
        <v>16</v>
      </c>
      <c r="DX38" s="3">
        <f t="shared" si="3"/>
        <v>3</v>
      </c>
      <c r="DY38" s="3">
        <f t="shared" si="3"/>
        <v>6</v>
      </c>
      <c r="DZ38" s="3">
        <f t="shared" si="3"/>
        <v>13</v>
      </c>
      <c r="EA38" s="3">
        <f t="shared" ref="EA38:FF38" si="4">SUM(EA14:EA37)</f>
        <v>5</v>
      </c>
      <c r="EB38" s="3">
        <f t="shared" si="4"/>
        <v>4</v>
      </c>
      <c r="EC38" s="3">
        <f t="shared" si="4"/>
        <v>15</v>
      </c>
      <c r="ED38" s="3">
        <f t="shared" si="4"/>
        <v>5</v>
      </c>
      <c r="EE38" s="3">
        <f t="shared" si="4"/>
        <v>3</v>
      </c>
      <c r="EF38" s="3">
        <f t="shared" si="4"/>
        <v>16</v>
      </c>
      <c r="EG38" s="3">
        <f t="shared" si="4"/>
        <v>5</v>
      </c>
      <c r="EH38" s="3">
        <f t="shared" si="4"/>
        <v>3</v>
      </c>
      <c r="EI38" s="3">
        <f t="shared" si="4"/>
        <v>17</v>
      </c>
      <c r="EJ38" s="3">
        <f t="shared" si="4"/>
        <v>4</v>
      </c>
      <c r="EK38" s="3">
        <f t="shared" si="4"/>
        <v>4</v>
      </c>
      <c r="EL38" s="3">
        <f t="shared" si="4"/>
        <v>15</v>
      </c>
      <c r="EM38" s="3">
        <f t="shared" si="4"/>
        <v>5</v>
      </c>
      <c r="EN38" s="3">
        <f t="shared" si="4"/>
        <v>2</v>
      </c>
      <c r="EO38" s="3">
        <f t="shared" si="4"/>
        <v>19</v>
      </c>
      <c r="EP38" s="3">
        <f t="shared" si="4"/>
        <v>3</v>
      </c>
      <c r="EQ38" s="3">
        <f t="shared" si="4"/>
        <v>3</v>
      </c>
      <c r="ER38" s="3">
        <f t="shared" si="4"/>
        <v>17</v>
      </c>
      <c r="ES38" s="3">
        <f t="shared" si="4"/>
        <v>4</v>
      </c>
      <c r="ET38" s="3">
        <f t="shared" si="4"/>
        <v>3</v>
      </c>
      <c r="EU38" s="3">
        <f t="shared" si="4"/>
        <v>14</v>
      </c>
      <c r="EV38" s="3">
        <f t="shared" si="4"/>
        <v>7</v>
      </c>
      <c r="EW38" s="3">
        <f t="shared" si="4"/>
        <v>3</v>
      </c>
      <c r="EX38" s="3">
        <f t="shared" si="4"/>
        <v>14</v>
      </c>
      <c r="EY38" s="3">
        <f t="shared" si="4"/>
        <v>7</v>
      </c>
      <c r="EZ38" s="3">
        <f t="shared" si="4"/>
        <v>2</v>
      </c>
      <c r="FA38" s="3">
        <f t="shared" si="4"/>
        <v>13</v>
      </c>
      <c r="FB38" s="3">
        <f t="shared" si="4"/>
        <v>9</v>
      </c>
      <c r="FC38" s="3">
        <f t="shared" si="4"/>
        <v>3</v>
      </c>
      <c r="FD38" s="3">
        <f t="shared" si="4"/>
        <v>12</v>
      </c>
      <c r="FE38" s="3">
        <f t="shared" si="4"/>
        <v>9</v>
      </c>
      <c r="FF38" s="3">
        <f t="shared" si="4"/>
        <v>3</v>
      </c>
      <c r="FG38" s="3">
        <f t="shared" ref="FG38:FK38" si="5">SUM(FG14:FG37)</f>
        <v>12</v>
      </c>
      <c r="FH38" s="3">
        <f t="shared" si="5"/>
        <v>9</v>
      </c>
      <c r="FI38" s="3">
        <f t="shared" si="5"/>
        <v>2</v>
      </c>
      <c r="FJ38" s="3">
        <f t="shared" si="5"/>
        <v>18</v>
      </c>
      <c r="FK38" s="3">
        <f t="shared" si="5"/>
        <v>4</v>
      </c>
    </row>
    <row r="39" spans="1:254" ht="39" customHeight="1" x14ac:dyDescent="0.25">
      <c r="A39" s="88" t="s">
        <v>839</v>
      </c>
      <c r="B39" s="89"/>
      <c r="C39" s="10">
        <f>C38/24%</f>
        <v>16.666666666666668</v>
      </c>
      <c r="D39" s="10">
        <f t="shared" ref="D39:BO39" si="6">D38/24%</f>
        <v>62.5</v>
      </c>
      <c r="E39" s="10">
        <f t="shared" si="6"/>
        <v>20.833333333333336</v>
      </c>
      <c r="F39" s="10">
        <f t="shared" si="6"/>
        <v>20.833333333333336</v>
      </c>
      <c r="G39" s="10">
        <f t="shared" si="6"/>
        <v>66.666666666666671</v>
      </c>
      <c r="H39" s="10">
        <f t="shared" si="6"/>
        <v>12.5</v>
      </c>
      <c r="I39" s="10">
        <f t="shared" si="6"/>
        <v>20.833333333333336</v>
      </c>
      <c r="J39" s="10">
        <f t="shared" si="6"/>
        <v>66.666666666666671</v>
      </c>
      <c r="K39" s="10">
        <f t="shared" si="6"/>
        <v>12.5</v>
      </c>
      <c r="L39" s="10">
        <f t="shared" si="6"/>
        <v>20.833333333333336</v>
      </c>
      <c r="M39" s="10">
        <f t="shared" si="6"/>
        <v>66.666666666666671</v>
      </c>
      <c r="N39" s="10">
        <f t="shared" si="6"/>
        <v>12.5</v>
      </c>
      <c r="O39" s="10">
        <f t="shared" si="6"/>
        <v>12.5</v>
      </c>
      <c r="P39" s="10">
        <f t="shared" si="6"/>
        <v>66.666666666666671</v>
      </c>
      <c r="Q39" s="10">
        <f t="shared" si="6"/>
        <v>16.666666666666668</v>
      </c>
      <c r="R39" s="10">
        <f t="shared" si="6"/>
        <v>20.833333333333336</v>
      </c>
      <c r="S39" s="10">
        <f t="shared" si="6"/>
        <v>62.5</v>
      </c>
      <c r="T39" s="10">
        <f t="shared" si="6"/>
        <v>16.666666666666668</v>
      </c>
      <c r="U39" s="10">
        <f t="shared" si="6"/>
        <v>16.666666666666668</v>
      </c>
      <c r="V39" s="10">
        <f t="shared" si="6"/>
        <v>66.666666666666671</v>
      </c>
      <c r="W39" s="10">
        <f t="shared" si="6"/>
        <v>16.666666666666668</v>
      </c>
      <c r="X39" s="10">
        <f t="shared" si="6"/>
        <v>4.166666666666667</v>
      </c>
      <c r="Y39" s="10">
        <f t="shared" si="6"/>
        <v>58.333333333333336</v>
      </c>
      <c r="Z39" s="10">
        <f t="shared" si="6"/>
        <v>37.5</v>
      </c>
      <c r="AA39" s="10">
        <f t="shared" si="6"/>
        <v>12.5</v>
      </c>
      <c r="AB39" s="10">
        <f t="shared" si="6"/>
        <v>54.166666666666671</v>
      </c>
      <c r="AC39" s="10">
        <f t="shared" si="6"/>
        <v>33.333333333333336</v>
      </c>
      <c r="AD39" s="10">
        <f t="shared" si="6"/>
        <v>12.5</v>
      </c>
      <c r="AE39" s="10">
        <f t="shared" si="6"/>
        <v>54.166666666666671</v>
      </c>
      <c r="AF39" s="10">
        <f t="shared" si="6"/>
        <v>33.333333333333336</v>
      </c>
      <c r="AG39" s="10">
        <f t="shared" si="6"/>
        <v>12.5</v>
      </c>
      <c r="AH39" s="10">
        <f t="shared" si="6"/>
        <v>58.333333333333336</v>
      </c>
      <c r="AI39" s="10">
        <f t="shared" si="6"/>
        <v>29.166666666666668</v>
      </c>
      <c r="AJ39" s="10">
        <f t="shared" si="6"/>
        <v>0</v>
      </c>
      <c r="AK39" s="10">
        <f t="shared" si="6"/>
        <v>75</v>
      </c>
      <c r="AL39" s="10">
        <f t="shared" si="6"/>
        <v>25</v>
      </c>
      <c r="AM39" s="10">
        <f t="shared" si="6"/>
        <v>8.3333333333333339</v>
      </c>
      <c r="AN39" s="10">
        <f t="shared" si="6"/>
        <v>62.5</v>
      </c>
      <c r="AO39" s="10">
        <f t="shared" si="6"/>
        <v>29.166666666666668</v>
      </c>
      <c r="AP39" s="10">
        <f t="shared" si="6"/>
        <v>8.3333333333333339</v>
      </c>
      <c r="AQ39" s="10">
        <f t="shared" si="6"/>
        <v>58.333333333333336</v>
      </c>
      <c r="AR39" s="10">
        <f t="shared" si="6"/>
        <v>33.333333333333336</v>
      </c>
      <c r="AS39" s="10">
        <f t="shared" si="6"/>
        <v>8.3333333333333339</v>
      </c>
      <c r="AT39" s="10">
        <f t="shared" si="6"/>
        <v>58.333333333333336</v>
      </c>
      <c r="AU39" s="10">
        <f t="shared" si="6"/>
        <v>33.333333333333336</v>
      </c>
      <c r="AV39" s="10">
        <f t="shared" si="6"/>
        <v>8.3333333333333339</v>
      </c>
      <c r="AW39" s="10">
        <f t="shared" si="6"/>
        <v>58.333333333333336</v>
      </c>
      <c r="AX39" s="10">
        <f t="shared" si="6"/>
        <v>33.333333333333336</v>
      </c>
      <c r="AY39" s="10">
        <f t="shared" si="6"/>
        <v>8.3333333333333339</v>
      </c>
      <c r="AZ39" s="10">
        <f t="shared" si="6"/>
        <v>58.333333333333336</v>
      </c>
      <c r="BA39" s="10">
        <f t="shared" si="6"/>
        <v>33.333333333333336</v>
      </c>
      <c r="BB39" s="10">
        <f t="shared" si="6"/>
        <v>8.3333333333333339</v>
      </c>
      <c r="BC39" s="10">
        <f t="shared" si="6"/>
        <v>58.333333333333336</v>
      </c>
      <c r="BD39" s="10">
        <f t="shared" si="6"/>
        <v>33.333333333333336</v>
      </c>
      <c r="BE39" s="10">
        <f t="shared" si="6"/>
        <v>8.3333333333333339</v>
      </c>
      <c r="BF39" s="10">
        <f t="shared" si="6"/>
        <v>58.333333333333336</v>
      </c>
      <c r="BG39" s="10">
        <f t="shared" si="6"/>
        <v>33.333333333333336</v>
      </c>
      <c r="BH39" s="10">
        <f t="shared" si="6"/>
        <v>16.666666666666668</v>
      </c>
      <c r="BI39" s="10">
        <f t="shared" si="6"/>
        <v>54.166666666666671</v>
      </c>
      <c r="BJ39" s="10">
        <f t="shared" si="6"/>
        <v>29.166666666666668</v>
      </c>
      <c r="BK39" s="10">
        <f t="shared" si="6"/>
        <v>16.666666666666668</v>
      </c>
      <c r="BL39" s="10">
        <f t="shared" si="6"/>
        <v>62.5</v>
      </c>
      <c r="BM39" s="10">
        <f t="shared" si="6"/>
        <v>20.833333333333336</v>
      </c>
      <c r="BN39" s="10">
        <f t="shared" si="6"/>
        <v>20.833333333333336</v>
      </c>
      <c r="BO39" s="10">
        <f t="shared" si="6"/>
        <v>54.166666666666671</v>
      </c>
      <c r="BP39" s="10">
        <f t="shared" ref="BP39:EA39" si="7">BP38/24%</f>
        <v>25</v>
      </c>
      <c r="BQ39" s="10">
        <f t="shared" si="7"/>
        <v>20.833333333333336</v>
      </c>
      <c r="BR39" s="10">
        <f t="shared" si="7"/>
        <v>50</v>
      </c>
      <c r="BS39" s="10">
        <f t="shared" si="7"/>
        <v>29.166666666666668</v>
      </c>
      <c r="BT39" s="10">
        <f t="shared" si="7"/>
        <v>20.833333333333336</v>
      </c>
      <c r="BU39" s="10">
        <f t="shared" si="7"/>
        <v>66.666666666666671</v>
      </c>
      <c r="BV39" s="10">
        <f t="shared" si="7"/>
        <v>12.5</v>
      </c>
      <c r="BW39" s="10">
        <f t="shared" si="7"/>
        <v>8.3333333333333339</v>
      </c>
      <c r="BX39" s="10">
        <f t="shared" si="7"/>
        <v>66.666666666666671</v>
      </c>
      <c r="BY39" s="10">
        <f t="shared" si="7"/>
        <v>25</v>
      </c>
      <c r="BZ39" s="10">
        <f t="shared" si="7"/>
        <v>8.3333333333333339</v>
      </c>
      <c r="CA39" s="10">
        <f t="shared" si="7"/>
        <v>66.666666666666671</v>
      </c>
      <c r="CB39" s="10">
        <f t="shared" si="7"/>
        <v>25</v>
      </c>
      <c r="CC39" s="10">
        <f t="shared" si="7"/>
        <v>12.5</v>
      </c>
      <c r="CD39" s="10">
        <f t="shared" si="7"/>
        <v>58.333333333333336</v>
      </c>
      <c r="CE39" s="10">
        <f t="shared" si="7"/>
        <v>29.166666666666668</v>
      </c>
      <c r="CF39" s="10">
        <f t="shared" si="7"/>
        <v>8.3333333333333339</v>
      </c>
      <c r="CG39" s="10">
        <f t="shared" si="7"/>
        <v>66.666666666666671</v>
      </c>
      <c r="CH39" s="10">
        <f t="shared" si="7"/>
        <v>25</v>
      </c>
      <c r="CI39" s="10">
        <f t="shared" si="7"/>
        <v>8.3333333333333339</v>
      </c>
      <c r="CJ39" s="10">
        <f t="shared" si="7"/>
        <v>62.5</v>
      </c>
      <c r="CK39" s="10">
        <f t="shared" si="7"/>
        <v>29.166666666666668</v>
      </c>
      <c r="CL39" s="10">
        <f t="shared" si="7"/>
        <v>8.3333333333333339</v>
      </c>
      <c r="CM39" s="10">
        <f t="shared" si="7"/>
        <v>58.333333333333336</v>
      </c>
      <c r="CN39" s="10">
        <f t="shared" si="7"/>
        <v>33.333333333333336</v>
      </c>
      <c r="CO39" s="10">
        <f t="shared" si="7"/>
        <v>8.3333333333333339</v>
      </c>
      <c r="CP39" s="10">
        <f t="shared" si="7"/>
        <v>70.833333333333343</v>
      </c>
      <c r="CQ39" s="10">
        <f t="shared" si="7"/>
        <v>20.833333333333336</v>
      </c>
      <c r="CR39" s="10">
        <f t="shared" si="7"/>
        <v>8.3333333333333339</v>
      </c>
      <c r="CS39" s="10">
        <f t="shared" si="7"/>
        <v>62.5</v>
      </c>
      <c r="CT39" s="10">
        <f t="shared" si="7"/>
        <v>29.166666666666668</v>
      </c>
      <c r="CU39" s="10">
        <f t="shared" si="7"/>
        <v>8.3333333333333339</v>
      </c>
      <c r="CV39" s="10">
        <f t="shared" si="7"/>
        <v>58.333333333333336</v>
      </c>
      <c r="CW39" s="10">
        <f t="shared" si="7"/>
        <v>33.333333333333336</v>
      </c>
      <c r="CX39" s="10">
        <f t="shared" si="7"/>
        <v>8.3333333333333339</v>
      </c>
      <c r="CY39" s="10">
        <f t="shared" si="7"/>
        <v>62.5</v>
      </c>
      <c r="CZ39" s="10">
        <f t="shared" si="7"/>
        <v>29.166666666666668</v>
      </c>
      <c r="DA39" s="10">
        <f t="shared" si="7"/>
        <v>8.3333333333333339</v>
      </c>
      <c r="DB39" s="10">
        <f t="shared" si="7"/>
        <v>66.666666666666671</v>
      </c>
      <c r="DC39" s="10">
        <f t="shared" si="7"/>
        <v>25</v>
      </c>
      <c r="DD39" s="10">
        <f t="shared" si="7"/>
        <v>8.3333333333333339</v>
      </c>
      <c r="DE39" s="10">
        <f t="shared" si="7"/>
        <v>70.833333333333343</v>
      </c>
      <c r="DF39" s="10">
        <f t="shared" si="7"/>
        <v>20.833333333333336</v>
      </c>
      <c r="DG39" s="10">
        <f t="shared" si="7"/>
        <v>8.3333333333333339</v>
      </c>
      <c r="DH39" s="10">
        <f t="shared" si="7"/>
        <v>66.666666666666671</v>
      </c>
      <c r="DI39" s="10">
        <f t="shared" si="7"/>
        <v>25</v>
      </c>
      <c r="DJ39" s="10">
        <f t="shared" si="7"/>
        <v>8.3333333333333339</v>
      </c>
      <c r="DK39" s="10">
        <f t="shared" si="7"/>
        <v>66.666666666666671</v>
      </c>
      <c r="DL39" s="10">
        <f t="shared" si="7"/>
        <v>25</v>
      </c>
      <c r="DM39" s="10">
        <f t="shared" si="7"/>
        <v>8.3333333333333339</v>
      </c>
      <c r="DN39" s="10">
        <f t="shared" si="7"/>
        <v>62.5</v>
      </c>
      <c r="DO39" s="10">
        <f t="shared" si="7"/>
        <v>29.166666666666668</v>
      </c>
      <c r="DP39" s="10">
        <f t="shared" si="7"/>
        <v>8.3333333333333339</v>
      </c>
      <c r="DQ39" s="10">
        <f t="shared" si="7"/>
        <v>70.833333333333343</v>
      </c>
      <c r="DR39" s="10">
        <f t="shared" si="7"/>
        <v>20.833333333333336</v>
      </c>
      <c r="DS39" s="10">
        <f t="shared" si="7"/>
        <v>8.3333333333333339</v>
      </c>
      <c r="DT39" s="10">
        <f t="shared" si="7"/>
        <v>66.666666666666671</v>
      </c>
      <c r="DU39" s="10">
        <f t="shared" si="7"/>
        <v>25</v>
      </c>
      <c r="DV39" s="10">
        <f t="shared" si="7"/>
        <v>20.833333333333336</v>
      </c>
      <c r="DW39" s="10">
        <f t="shared" si="7"/>
        <v>66.666666666666671</v>
      </c>
      <c r="DX39" s="10">
        <f t="shared" si="7"/>
        <v>12.5</v>
      </c>
      <c r="DY39" s="10">
        <f t="shared" si="7"/>
        <v>25</v>
      </c>
      <c r="DZ39" s="10">
        <f t="shared" si="7"/>
        <v>54.166666666666671</v>
      </c>
      <c r="EA39" s="10">
        <f t="shared" si="7"/>
        <v>20.833333333333336</v>
      </c>
      <c r="EB39" s="10">
        <f t="shared" ref="EB39:FK39" si="8">EB38/24%</f>
        <v>16.666666666666668</v>
      </c>
      <c r="EC39" s="10">
        <f t="shared" si="8"/>
        <v>62.5</v>
      </c>
      <c r="ED39" s="10">
        <f t="shared" si="8"/>
        <v>20.833333333333336</v>
      </c>
      <c r="EE39" s="10">
        <f t="shared" si="8"/>
        <v>12.5</v>
      </c>
      <c r="EF39" s="10">
        <f t="shared" si="8"/>
        <v>66.666666666666671</v>
      </c>
      <c r="EG39" s="10">
        <f t="shared" si="8"/>
        <v>20.833333333333336</v>
      </c>
      <c r="EH39" s="10">
        <f t="shared" si="8"/>
        <v>12.5</v>
      </c>
      <c r="EI39" s="10">
        <f t="shared" si="8"/>
        <v>70.833333333333343</v>
      </c>
      <c r="EJ39" s="10">
        <f t="shared" si="8"/>
        <v>16.666666666666668</v>
      </c>
      <c r="EK39" s="10">
        <f t="shared" si="8"/>
        <v>16.666666666666668</v>
      </c>
      <c r="EL39" s="10">
        <f t="shared" si="8"/>
        <v>62.5</v>
      </c>
      <c r="EM39" s="10">
        <f t="shared" si="8"/>
        <v>20.833333333333336</v>
      </c>
      <c r="EN39" s="10">
        <f t="shared" si="8"/>
        <v>8.3333333333333339</v>
      </c>
      <c r="EO39" s="10">
        <f t="shared" si="8"/>
        <v>79.166666666666671</v>
      </c>
      <c r="EP39" s="10">
        <f t="shared" si="8"/>
        <v>12.5</v>
      </c>
      <c r="EQ39" s="10">
        <f t="shared" si="8"/>
        <v>12.5</v>
      </c>
      <c r="ER39" s="10">
        <f t="shared" si="8"/>
        <v>70.833333333333343</v>
      </c>
      <c r="ES39" s="10">
        <f t="shared" si="8"/>
        <v>16.666666666666668</v>
      </c>
      <c r="ET39" s="10">
        <f t="shared" si="8"/>
        <v>12.5</v>
      </c>
      <c r="EU39" s="10">
        <f t="shared" si="8"/>
        <v>58.333333333333336</v>
      </c>
      <c r="EV39" s="10">
        <f t="shared" si="8"/>
        <v>29.166666666666668</v>
      </c>
      <c r="EW39" s="10">
        <f t="shared" si="8"/>
        <v>12.5</v>
      </c>
      <c r="EX39" s="10">
        <f t="shared" si="8"/>
        <v>58.333333333333336</v>
      </c>
      <c r="EY39" s="10">
        <f t="shared" si="8"/>
        <v>29.166666666666668</v>
      </c>
      <c r="EZ39" s="10">
        <f t="shared" si="8"/>
        <v>8.3333333333333339</v>
      </c>
      <c r="FA39" s="10">
        <f t="shared" si="8"/>
        <v>54.166666666666671</v>
      </c>
      <c r="FB39" s="10">
        <f t="shared" si="8"/>
        <v>37.5</v>
      </c>
      <c r="FC39" s="10">
        <f t="shared" si="8"/>
        <v>12.5</v>
      </c>
      <c r="FD39" s="10">
        <f t="shared" si="8"/>
        <v>50</v>
      </c>
      <c r="FE39" s="10">
        <f t="shared" si="8"/>
        <v>37.5</v>
      </c>
      <c r="FF39" s="10">
        <f t="shared" si="8"/>
        <v>12.5</v>
      </c>
      <c r="FG39" s="10">
        <f t="shared" si="8"/>
        <v>50</v>
      </c>
      <c r="FH39" s="10">
        <f t="shared" si="8"/>
        <v>37.5</v>
      </c>
      <c r="FI39" s="10">
        <f t="shared" si="8"/>
        <v>8.3333333333333339</v>
      </c>
      <c r="FJ39" s="10">
        <f t="shared" si="8"/>
        <v>75</v>
      </c>
      <c r="FK39" s="10">
        <f t="shared" si="8"/>
        <v>16.666666666666668</v>
      </c>
    </row>
    <row r="41" spans="1:254" x14ac:dyDescent="0.25">
      <c r="B41" s="94" t="s">
        <v>811</v>
      </c>
      <c r="C41" s="95"/>
      <c r="D41" s="95"/>
      <c r="E41" s="96"/>
      <c r="F41" s="27"/>
      <c r="G41" s="27"/>
      <c r="H41" s="27"/>
      <c r="I41" s="27"/>
    </row>
    <row r="42" spans="1:254" x14ac:dyDescent="0.25">
      <c r="B42" s="4" t="s">
        <v>812</v>
      </c>
      <c r="C42" s="52" t="s">
        <v>825</v>
      </c>
      <c r="D42" s="51">
        <f>E42/100*24</f>
        <v>4.08</v>
      </c>
      <c r="E42" s="51">
        <v>17</v>
      </c>
    </row>
    <row r="43" spans="1:254" x14ac:dyDescent="0.25">
      <c r="B43" s="4" t="s">
        <v>813</v>
      </c>
      <c r="C43" s="41" t="s">
        <v>825</v>
      </c>
      <c r="D43" s="42">
        <f>E43/100*24</f>
        <v>15.800000000000002</v>
      </c>
      <c r="E43" s="42">
        <f>(D39+G39+J39+M39+P39)/5</f>
        <v>65.833333333333343</v>
      </c>
    </row>
    <row r="44" spans="1:254" x14ac:dyDescent="0.25">
      <c r="B44" s="4" t="s">
        <v>814</v>
      </c>
      <c r="C44" s="41" t="s">
        <v>825</v>
      </c>
      <c r="D44" s="42">
        <f>E44/100*24</f>
        <v>4.08</v>
      </c>
      <c r="E44" s="42">
        <v>17</v>
      </c>
    </row>
    <row r="45" spans="1:254" x14ac:dyDescent="0.25">
      <c r="B45" s="4"/>
      <c r="C45" s="48"/>
      <c r="D45" s="45">
        <f>SUM(D42:D44)</f>
        <v>23.96</v>
      </c>
      <c r="E45" s="45">
        <f>SUM(E42:E44)</f>
        <v>99.833333333333343</v>
      </c>
    </row>
    <row r="46" spans="1:254" ht="15" customHeight="1" x14ac:dyDescent="0.25">
      <c r="B46" s="4"/>
      <c r="C46" s="41"/>
      <c r="D46" s="104" t="s">
        <v>56</v>
      </c>
      <c r="E46" s="105"/>
      <c r="F46" s="106" t="s">
        <v>3</v>
      </c>
      <c r="G46" s="107"/>
      <c r="H46" s="108" t="s">
        <v>331</v>
      </c>
      <c r="I46" s="109"/>
    </row>
    <row r="47" spans="1:254" x14ac:dyDescent="0.25">
      <c r="B47" s="4" t="s">
        <v>812</v>
      </c>
      <c r="C47" s="41" t="s">
        <v>826</v>
      </c>
      <c r="D47" s="42">
        <f>E47/100*24</f>
        <v>3.2</v>
      </c>
      <c r="E47" s="42">
        <f>(R39+U39+X39+AA39+AD39)/5</f>
        <v>13.333333333333332</v>
      </c>
      <c r="F47" s="42">
        <f>G47/100*24</f>
        <v>1.8000000000000003</v>
      </c>
      <c r="G47" s="42">
        <f>(AG39+AJ39+AM39+AP39+AS39)/5</f>
        <v>7.5000000000000018</v>
      </c>
      <c r="H47" s="42">
        <f>I47/100*24</f>
        <v>2.4000000000000004</v>
      </c>
      <c r="I47" s="42">
        <f>(AV39+AY39+BB39+BE39+BH39)/5</f>
        <v>10</v>
      </c>
    </row>
    <row r="48" spans="1:254" x14ac:dyDescent="0.25">
      <c r="B48" s="4" t="s">
        <v>813</v>
      </c>
      <c r="C48" s="41" t="s">
        <v>826</v>
      </c>
      <c r="D48" s="42">
        <f>E48/100*24</f>
        <v>14.2</v>
      </c>
      <c r="E48" s="42">
        <f>(S39+V39+Y39+AB39+AE39)/5</f>
        <v>59.166666666666671</v>
      </c>
      <c r="F48" s="42">
        <f>G48/100*24</f>
        <v>15</v>
      </c>
      <c r="G48" s="42">
        <f>(AH39+AK39+AN39+AQ39+AT39)/5</f>
        <v>62.5</v>
      </c>
      <c r="H48" s="42">
        <f>I48/100*24</f>
        <v>13.799999999999999</v>
      </c>
      <c r="I48" s="42">
        <f>(AW39+AZ39+BC39+BF39+BI39)/5</f>
        <v>57.5</v>
      </c>
    </row>
    <row r="49" spans="2:13" x14ac:dyDescent="0.25">
      <c r="B49" s="4" t="s">
        <v>814</v>
      </c>
      <c r="C49" s="41" t="s">
        <v>826</v>
      </c>
      <c r="D49" s="42">
        <f>E49/100*24</f>
        <v>6.6000000000000014</v>
      </c>
      <c r="E49" s="42">
        <f>(T39+W39+Z39+AC39+AF39)/5</f>
        <v>27.500000000000007</v>
      </c>
      <c r="F49" s="42">
        <f>G49/100*24</f>
        <v>7.2000000000000011</v>
      </c>
      <c r="G49" s="42">
        <f>(AI39+AL39+AO39+AR39+AU39)/5</f>
        <v>30.000000000000007</v>
      </c>
      <c r="H49" s="42">
        <f>I49/100*24</f>
        <v>7.8000000000000007</v>
      </c>
      <c r="I49" s="42">
        <f>(AX39+BA39+BD39+BG39+BJ39)/5</f>
        <v>32.5</v>
      </c>
    </row>
    <row r="50" spans="2:13" x14ac:dyDescent="0.25">
      <c r="B50" s="4"/>
      <c r="C50" s="41"/>
      <c r="D50" s="40">
        <f t="shared" ref="D50:I50" si="9">SUM(D47:D49)</f>
        <v>24</v>
      </c>
      <c r="E50" s="40">
        <f t="shared" si="9"/>
        <v>100</v>
      </c>
      <c r="F50" s="39">
        <f t="shared" si="9"/>
        <v>24</v>
      </c>
      <c r="G50" s="40">
        <f t="shared" si="9"/>
        <v>100</v>
      </c>
      <c r="H50" s="39">
        <f t="shared" si="9"/>
        <v>24</v>
      </c>
      <c r="I50" s="40">
        <f t="shared" si="9"/>
        <v>100</v>
      </c>
    </row>
    <row r="51" spans="2:13" x14ac:dyDescent="0.25">
      <c r="B51" s="4" t="s">
        <v>812</v>
      </c>
      <c r="C51" s="41" t="s">
        <v>827</v>
      </c>
      <c r="D51" s="42">
        <f>E51/100*24</f>
        <v>4.08</v>
      </c>
      <c r="E51" s="42">
        <v>17</v>
      </c>
      <c r="I51" s="25"/>
    </row>
    <row r="52" spans="2:13" x14ac:dyDescent="0.25">
      <c r="B52" s="4" t="s">
        <v>813</v>
      </c>
      <c r="C52" s="41" t="s">
        <v>827</v>
      </c>
      <c r="D52" s="42">
        <v>14</v>
      </c>
      <c r="E52" s="42">
        <v>59</v>
      </c>
    </row>
    <row r="53" spans="2:13" x14ac:dyDescent="0.25">
      <c r="B53" s="4" t="s">
        <v>814</v>
      </c>
      <c r="C53" s="41" t="s">
        <v>827</v>
      </c>
      <c r="D53" s="42">
        <v>6</v>
      </c>
      <c r="E53" s="42">
        <v>24</v>
      </c>
    </row>
    <row r="54" spans="2:13" x14ac:dyDescent="0.25">
      <c r="B54" s="4"/>
      <c r="C54" s="48"/>
      <c r="D54" s="45">
        <f>SUM(D51:D53)</f>
        <v>24.08</v>
      </c>
      <c r="E54" s="45">
        <f>SUM(E51:E53)</f>
        <v>100</v>
      </c>
      <c r="F54" s="46"/>
    </row>
    <row r="55" spans="2:13" x14ac:dyDescent="0.25">
      <c r="B55" s="4"/>
      <c r="C55" s="41"/>
      <c r="D55" s="104" t="s">
        <v>159</v>
      </c>
      <c r="E55" s="105"/>
      <c r="F55" s="104" t="s">
        <v>116</v>
      </c>
      <c r="G55" s="105"/>
      <c r="H55" s="108" t="s">
        <v>174</v>
      </c>
      <c r="I55" s="109"/>
      <c r="J55" s="82" t="s">
        <v>186</v>
      </c>
      <c r="K55" s="82"/>
      <c r="L55" s="82" t="s">
        <v>117</v>
      </c>
      <c r="M55" s="82"/>
    </row>
    <row r="56" spans="2:13" x14ac:dyDescent="0.25">
      <c r="B56" s="4" t="s">
        <v>812</v>
      </c>
      <c r="C56" s="41" t="s">
        <v>828</v>
      </c>
      <c r="D56" s="42">
        <f>E56/100*24</f>
        <v>2.2000000000000002</v>
      </c>
      <c r="E56" s="42">
        <f>(BZ39+CC39+CF39+CI39+CL39)/5</f>
        <v>9.1666666666666679</v>
      </c>
      <c r="F56" s="42">
        <f>G56/100*24</f>
        <v>2</v>
      </c>
      <c r="G56" s="42">
        <f>(CO39+CR39+CU39+CX39+DA39)/5</f>
        <v>8.3333333333333339</v>
      </c>
      <c r="H56" s="42">
        <f>I56/100*24</f>
        <v>2</v>
      </c>
      <c r="I56" s="42">
        <f>(DD39+DG39+DJ39+DM39+DP39)/5</f>
        <v>8.3333333333333339</v>
      </c>
      <c r="J56" s="42">
        <f>K56/100*24</f>
        <v>4</v>
      </c>
      <c r="K56" s="42">
        <f>(DS39+DV39+DY39+EB39+EE39)/5</f>
        <v>16.666666666666668</v>
      </c>
      <c r="L56" s="42">
        <f>M56/100*24</f>
        <v>3</v>
      </c>
      <c r="M56" s="42">
        <f>(EH39+EK39+EN39+EQ39+ET39)/5</f>
        <v>12.5</v>
      </c>
    </row>
    <row r="57" spans="2:13" x14ac:dyDescent="0.25">
      <c r="B57" s="4" t="s">
        <v>813</v>
      </c>
      <c r="C57" s="41" t="s">
        <v>828</v>
      </c>
      <c r="D57" s="42">
        <f>E57/100*24</f>
        <v>15</v>
      </c>
      <c r="E57" s="42">
        <f>(CA39+CD39+CG39+CJ39+CM39)/5</f>
        <v>62.5</v>
      </c>
      <c r="F57" s="42">
        <f>G57/100*24</f>
        <v>15.400000000000002</v>
      </c>
      <c r="G57" s="42">
        <f>(CP39+CS39+CV39+CY39+DB39)/5</f>
        <v>64.166666666666671</v>
      </c>
      <c r="H57" s="42">
        <f>I57/100*24</f>
        <v>16.200000000000003</v>
      </c>
      <c r="I57" s="42">
        <f>(DE39+DH39+DK39+DN39+DQ39)/5</f>
        <v>67.5</v>
      </c>
      <c r="J57" s="42">
        <f>K57/100*24</f>
        <v>15.2</v>
      </c>
      <c r="K57" s="42">
        <f>(DT39+DW39+DZ39+EC39+EF39)/5</f>
        <v>63.333333333333336</v>
      </c>
      <c r="L57" s="42">
        <f>M57/100*24</f>
        <v>16.400000000000002</v>
      </c>
      <c r="M57" s="42">
        <f>(EI39+EL39+EO39+ER39+EU39)/5</f>
        <v>68.333333333333343</v>
      </c>
    </row>
    <row r="58" spans="2:13" x14ac:dyDescent="0.25">
      <c r="B58" s="4" t="s">
        <v>814</v>
      </c>
      <c r="C58" s="41" t="s">
        <v>828</v>
      </c>
      <c r="D58" s="42">
        <f>E58/100*24</f>
        <v>6.8000000000000007</v>
      </c>
      <c r="E58" s="42">
        <f>(CB39+CE39+CH39+CK39+CN39)/5</f>
        <v>28.333333333333336</v>
      </c>
      <c r="F58" s="42">
        <f>G58/100*24</f>
        <v>6.6000000000000005</v>
      </c>
      <c r="G58" s="42">
        <f>(CQ39+CT39+CW39+CZ39+DC39)/5</f>
        <v>27.5</v>
      </c>
      <c r="H58" s="42">
        <f>I58/100*24</f>
        <v>5.8</v>
      </c>
      <c r="I58" s="42">
        <f>(DF39+DI39+DL39+DO39+DR39)/5</f>
        <v>24.166666666666668</v>
      </c>
      <c r="J58" s="42">
        <f>K58/100*24</f>
        <v>4.8000000000000007</v>
      </c>
      <c r="K58" s="42">
        <f>(DU39+DX39+EA39+ED39+EG39)/5</f>
        <v>20</v>
      </c>
      <c r="L58" s="42">
        <f>M58/100*24</f>
        <v>4.6000000000000005</v>
      </c>
      <c r="M58" s="42">
        <f>(EJ39+EM39+EP39+ES39+EV39)/5</f>
        <v>19.166666666666668</v>
      </c>
    </row>
    <row r="59" spans="2:13" x14ac:dyDescent="0.25">
      <c r="B59" s="4"/>
      <c r="C59" s="41"/>
      <c r="D59" s="39">
        <f t="shared" ref="D59:M59" si="10">SUM(D56:D58)</f>
        <v>24</v>
      </c>
      <c r="E59" s="39">
        <f t="shared" si="10"/>
        <v>100</v>
      </c>
      <c r="F59" s="39">
        <f t="shared" si="10"/>
        <v>24.000000000000004</v>
      </c>
      <c r="G59" s="40">
        <f t="shared" si="10"/>
        <v>100</v>
      </c>
      <c r="H59" s="39">
        <f t="shared" si="10"/>
        <v>24.000000000000004</v>
      </c>
      <c r="I59" s="40">
        <f t="shared" si="10"/>
        <v>100</v>
      </c>
      <c r="J59" s="39">
        <f t="shared" si="10"/>
        <v>24</v>
      </c>
      <c r="K59" s="40">
        <f t="shared" si="10"/>
        <v>100</v>
      </c>
      <c r="L59" s="39">
        <f t="shared" si="10"/>
        <v>24.000000000000004</v>
      </c>
      <c r="M59" s="40">
        <f t="shared" si="10"/>
        <v>100.00000000000001</v>
      </c>
    </row>
    <row r="60" spans="2:13" x14ac:dyDescent="0.25">
      <c r="B60" s="4" t="s">
        <v>812</v>
      </c>
      <c r="C60" s="41" t="s">
        <v>829</v>
      </c>
      <c r="D60" s="42">
        <f>E60/100*24</f>
        <v>3.12</v>
      </c>
      <c r="E60" s="42">
        <v>13</v>
      </c>
    </row>
    <row r="61" spans="2:13" x14ac:dyDescent="0.25">
      <c r="B61" s="4" t="s">
        <v>813</v>
      </c>
      <c r="C61" s="41" t="s">
        <v>829</v>
      </c>
      <c r="D61" s="42">
        <f>E61/100*24</f>
        <v>13.799999999999999</v>
      </c>
      <c r="E61" s="42">
        <f>(EX39+FA39+FD39+FG39+FJ39)/5</f>
        <v>57.5</v>
      </c>
    </row>
    <row r="62" spans="2:13" x14ac:dyDescent="0.25">
      <c r="B62" s="4" t="s">
        <v>814</v>
      </c>
      <c r="C62" s="41" t="s">
        <v>829</v>
      </c>
      <c r="D62" s="42">
        <v>7</v>
      </c>
      <c r="E62" s="42">
        <v>29</v>
      </c>
    </row>
    <row r="63" spans="2:13" x14ac:dyDescent="0.25">
      <c r="B63" s="4"/>
      <c r="C63" s="41"/>
      <c r="D63" s="39">
        <v>24</v>
      </c>
      <c r="E63" s="39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0" t="s">
        <v>837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7"/>
      <c r="V2" s="7"/>
      <c r="W2" s="7"/>
      <c r="X2" s="7"/>
      <c r="Y2" s="7"/>
      <c r="Z2" s="7"/>
      <c r="AA2" s="7"/>
      <c r="AB2" s="7"/>
      <c r="GP2" s="97" t="s">
        <v>1379</v>
      </c>
      <c r="G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2" t="s">
        <v>2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114" t="s">
        <v>115</v>
      </c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6"/>
      <c r="GA4" s="82" t="s">
        <v>138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spans="1:254" ht="13.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56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331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332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159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103" t="s">
        <v>116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 t="s">
        <v>174</v>
      </c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 t="s">
        <v>174</v>
      </c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 t="s">
        <v>117</v>
      </c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83" t="s">
        <v>139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75" hidden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0"/>
      <c r="B11" s="90"/>
      <c r="C11" s="85" t="s">
        <v>436</v>
      </c>
      <c r="D11" s="85" t="s">
        <v>5</v>
      </c>
      <c r="E11" s="85" t="s">
        <v>6</v>
      </c>
      <c r="F11" s="85" t="s">
        <v>437</v>
      </c>
      <c r="G11" s="85" t="s">
        <v>7</v>
      </c>
      <c r="H11" s="85" t="s">
        <v>8</v>
      </c>
      <c r="I11" s="85" t="s">
        <v>493</v>
      </c>
      <c r="J11" s="85" t="s">
        <v>9</v>
      </c>
      <c r="K11" s="85" t="s">
        <v>10</v>
      </c>
      <c r="L11" s="85" t="s">
        <v>438</v>
      </c>
      <c r="M11" s="85" t="s">
        <v>9</v>
      </c>
      <c r="N11" s="85" t="s">
        <v>10</v>
      </c>
      <c r="O11" s="85" t="s">
        <v>439</v>
      </c>
      <c r="P11" s="85" t="s">
        <v>11</v>
      </c>
      <c r="Q11" s="85" t="s">
        <v>4</v>
      </c>
      <c r="R11" s="85" t="s">
        <v>440</v>
      </c>
      <c r="S11" s="85" t="s">
        <v>6</v>
      </c>
      <c r="T11" s="85" t="s">
        <v>12</v>
      </c>
      <c r="U11" s="85" t="s">
        <v>441</v>
      </c>
      <c r="V11" s="85"/>
      <c r="W11" s="85"/>
      <c r="X11" s="85" t="s">
        <v>442</v>
      </c>
      <c r="Y11" s="85"/>
      <c r="Z11" s="85"/>
      <c r="AA11" s="85" t="s">
        <v>494</v>
      </c>
      <c r="AB11" s="85"/>
      <c r="AC11" s="85"/>
      <c r="AD11" s="85" t="s">
        <v>443</v>
      </c>
      <c r="AE11" s="85"/>
      <c r="AF11" s="85"/>
      <c r="AG11" s="85" t="s">
        <v>444</v>
      </c>
      <c r="AH11" s="85"/>
      <c r="AI11" s="85"/>
      <c r="AJ11" s="85" t="s">
        <v>445</v>
      </c>
      <c r="AK11" s="85"/>
      <c r="AL11" s="85"/>
      <c r="AM11" s="83" t="s">
        <v>446</v>
      </c>
      <c r="AN11" s="83"/>
      <c r="AO11" s="83"/>
      <c r="AP11" s="85" t="s">
        <v>447</v>
      </c>
      <c r="AQ11" s="85"/>
      <c r="AR11" s="85"/>
      <c r="AS11" s="85" t="s">
        <v>448</v>
      </c>
      <c r="AT11" s="85"/>
      <c r="AU11" s="85"/>
      <c r="AV11" s="85" t="s">
        <v>449</v>
      </c>
      <c r="AW11" s="85"/>
      <c r="AX11" s="85"/>
      <c r="AY11" s="85" t="s">
        <v>450</v>
      </c>
      <c r="AZ11" s="85"/>
      <c r="BA11" s="85"/>
      <c r="BB11" s="85" t="s">
        <v>451</v>
      </c>
      <c r="BC11" s="85"/>
      <c r="BD11" s="85"/>
      <c r="BE11" s="83" t="s">
        <v>495</v>
      </c>
      <c r="BF11" s="83"/>
      <c r="BG11" s="83"/>
      <c r="BH11" s="83" t="s">
        <v>452</v>
      </c>
      <c r="BI11" s="83"/>
      <c r="BJ11" s="83"/>
      <c r="BK11" s="85" t="s">
        <v>453</v>
      </c>
      <c r="BL11" s="85"/>
      <c r="BM11" s="85"/>
      <c r="BN11" s="85" t="s">
        <v>454</v>
      </c>
      <c r="BO11" s="85"/>
      <c r="BP11" s="85"/>
      <c r="BQ11" s="83" t="s">
        <v>455</v>
      </c>
      <c r="BR11" s="83"/>
      <c r="BS11" s="83"/>
      <c r="BT11" s="85" t="s">
        <v>456</v>
      </c>
      <c r="BU11" s="85"/>
      <c r="BV11" s="85"/>
      <c r="BW11" s="83" t="s">
        <v>457</v>
      </c>
      <c r="BX11" s="83"/>
      <c r="BY11" s="83"/>
      <c r="BZ11" s="83" t="s">
        <v>458</v>
      </c>
      <c r="CA11" s="83"/>
      <c r="CB11" s="83"/>
      <c r="CC11" s="83" t="s">
        <v>496</v>
      </c>
      <c r="CD11" s="83"/>
      <c r="CE11" s="83"/>
      <c r="CF11" s="83" t="s">
        <v>459</v>
      </c>
      <c r="CG11" s="83"/>
      <c r="CH11" s="83"/>
      <c r="CI11" s="83" t="s">
        <v>460</v>
      </c>
      <c r="CJ11" s="83"/>
      <c r="CK11" s="83"/>
      <c r="CL11" s="83" t="s">
        <v>461</v>
      </c>
      <c r="CM11" s="83"/>
      <c r="CN11" s="83"/>
      <c r="CO11" s="83" t="s">
        <v>462</v>
      </c>
      <c r="CP11" s="83"/>
      <c r="CQ11" s="83"/>
      <c r="CR11" s="83" t="s">
        <v>463</v>
      </c>
      <c r="CS11" s="83"/>
      <c r="CT11" s="83"/>
      <c r="CU11" s="83" t="s">
        <v>497</v>
      </c>
      <c r="CV11" s="83"/>
      <c r="CW11" s="83"/>
      <c r="CX11" s="83" t="s">
        <v>464</v>
      </c>
      <c r="CY11" s="83"/>
      <c r="CZ11" s="83"/>
      <c r="DA11" s="83" t="s">
        <v>465</v>
      </c>
      <c r="DB11" s="83"/>
      <c r="DC11" s="83"/>
      <c r="DD11" s="83" t="s">
        <v>466</v>
      </c>
      <c r="DE11" s="83"/>
      <c r="DF11" s="83"/>
      <c r="DG11" s="83" t="s">
        <v>467</v>
      </c>
      <c r="DH11" s="83"/>
      <c r="DI11" s="83"/>
      <c r="DJ11" s="83" t="s">
        <v>468</v>
      </c>
      <c r="DK11" s="83"/>
      <c r="DL11" s="83"/>
      <c r="DM11" s="83" t="s">
        <v>469</v>
      </c>
      <c r="DN11" s="83"/>
      <c r="DO11" s="83"/>
      <c r="DP11" s="83" t="s">
        <v>470</v>
      </c>
      <c r="DQ11" s="83"/>
      <c r="DR11" s="83"/>
      <c r="DS11" s="83" t="s">
        <v>471</v>
      </c>
      <c r="DT11" s="83"/>
      <c r="DU11" s="83"/>
      <c r="DV11" s="83" t="s">
        <v>472</v>
      </c>
      <c r="DW11" s="83"/>
      <c r="DX11" s="83"/>
      <c r="DY11" s="83" t="s">
        <v>498</v>
      </c>
      <c r="DZ11" s="83"/>
      <c r="EA11" s="83"/>
      <c r="EB11" s="83" t="s">
        <v>473</v>
      </c>
      <c r="EC11" s="83"/>
      <c r="ED11" s="83"/>
      <c r="EE11" s="83" t="s">
        <v>474</v>
      </c>
      <c r="EF11" s="83"/>
      <c r="EG11" s="83"/>
      <c r="EH11" s="83" t="s">
        <v>475</v>
      </c>
      <c r="EI11" s="83"/>
      <c r="EJ11" s="83"/>
      <c r="EK11" s="83" t="s">
        <v>476</v>
      </c>
      <c r="EL11" s="83"/>
      <c r="EM11" s="83"/>
      <c r="EN11" s="83" t="s">
        <v>477</v>
      </c>
      <c r="EO11" s="83"/>
      <c r="EP11" s="83"/>
      <c r="EQ11" s="83" t="s">
        <v>478</v>
      </c>
      <c r="ER11" s="83"/>
      <c r="ES11" s="83"/>
      <c r="ET11" s="83" t="s">
        <v>479</v>
      </c>
      <c r="EU11" s="83"/>
      <c r="EV11" s="83"/>
      <c r="EW11" s="83" t="s">
        <v>480</v>
      </c>
      <c r="EX11" s="83"/>
      <c r="EY11" s="83"/>
      <c r="EZ11" s="83" t="s">
        <v>481</v>
      </c>
      <c r="FA11" s="83"/>
      <c r="FB11" s="83"/>
      <c r="FC11" s="83" t="s">
        <v>499</v>
      </c>
      <c r="FD11" s="83"/>
      <c r="FE11" s="83"/>
      <c r="FF11" s="83" t="s">
        <v>482</v>
      </c>
      <c r="FG11" s="83"/>
      <c r="FH11" s="83"/>
      <c r="FI11" s="83" t="s">
        <v>483</v>
      </c>
      <c r="FJ11" s="83"/>
      <c r="FK11" s="83"/>
      <c r="FL11" s="83" t="s">
        <v>484</v>
      </c>
      <c r="FM11" s="83"/>
      <c r="FN11" s="83"/>
      <c r="FO11" s="83" t="s">
        <v>485</v>
      </c>
      <c r="FP11" s="83"/>
      <c r="FQ11" s="83"/>
      <c r="FR11" s="83" t="s">
        <v>486</v>
      </c>
      <c r="FS11" s="83"/>
      <c r="FT11" s="83"/>
      <c r="FU11" s="83" t="s">
        <v>487</v>
      </c>
      <c r="FV11" s="83"/>
      <c r="FW11" s="83"/>
      <c r="FX11" s="83" t="s">
        <v>500</v>
      </c>
      <c r="FY11" s="83"/>
      <c r="FZ11" s="83"/>
      <c r="GA11" s="83" t="s">
        <v>488</v>
      </c>
      <c r="GB11" s="83"/>
      <c r="GC11" s="83"/>
      <c r="GD11" s="83" t="s">
        <v>489</v>
      </c>
      <c r="GE11" s="83"/>
      <c r="GF11" s="83"/>
      <c r="GG11" s="83" t="s">
        <v>501</v>
      </c>
      <c r="GH11" s="83"/>
      <c r="GI11" s="83"/>
      <c r="GJ11" s="83" t="s">
        <v>490</v>
      </c>
      <c r="GK11" s="83"/>
      <c r="GL11" s="83"/>
      <c r="GM11" s="83" t="s">
        <v>491</v>
      </c>
      <c r="GN11" s="83"/>
      <c r="GO11" s="83"/>
      <c r="GP11" s="83" t="s">
        <v>492</v>
      </c>
      <c r="GQ11" s="83"/>
      <c r="GR11" s="83"/>
    </row>
    <row r="12" spans="1:254" ht="85.5" customHeight="1" x14ac:dyDescent="0.25">
      <c r="A12" s="90"/>
      <c r="B12" s="90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10" t="s">
        <v>611</v>
      </c>
      <c r="EL12" s="110"/>
      <c r="EM12" s="11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10" t="s">
        <v>1331</v>
      </c>
      <c r="FV12" s="110"/>
      <c r="FW12" s="11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90"/>
      <c r="B13" s="90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6" t="s">
        <v>278</v>
      </c>
      <c r="B39" s="8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8" t="s">
        <v>842</v>
      </c>
      <c r="B40" s="8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8" t="s">
        <v>811</v>
      </c>
      <c r="C42" s="118"/>
      <c r="D42" s="118"/>
      <c r="E42" s="118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9" t="s">
        <v>56</v>
      </c>
      <c r="E47" s="119"/>
      <c r="F47" s="106" t="s">
        <v>3</v>
      </c>
      <c r="G47" s="107"/>
      <c r="H47" s="108" t="s">
        <v>331</v>
      </c>
      <c r="I47" s="109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9" t="s">
        <v>159</v>
      </c>
      <c r="E56" s="119"/>
      <c r="F56" s="104" t="s">
        <v>116</v>
      </c>
      <c r="G56" s="105"/>
      <c r="H56" s="108" t="s">
        <v>174</v>
      </c>
      <c r="I56" s="109"/>
      <c r="J56" s="82" t="s">
        <v>186</v>
      </c>
      <c r="K56" s="82"/>
      <c r="L56" s="82" t="s">
        <v>117</v>
      </c>
      <c r="M56" s="82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13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7" t="s">
        <v>1379</v>
      </c>
      <c r="IS2" s="9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0" t="s">
        <v>0</v>
      </c>
      <c r="B4" s="90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93" ht="15" customHeight="1" x14ac:dyDescent="0.25">
      <c r="A5" s="90"/>
      <c r="B5" s="90"/>
      <c r="C5" s="85" t="s">
        <v>58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56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5" t="s">
        <v>332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103" t="s">
        <v>174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 t="s">
        <v>186</v>
      </c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 t="s">
        <v>117</v>
      </c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83" t="s">
        <v>139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93" ht="4.1500000000000004" hidden="1" customHeight="1" x14ac:dyDescent="0.25">
      <c r="A6" s="90"/>
      <c r="B6" s="9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93" ht="16.149999999999999" hidden="1" customHeight="1" x14ac:dyDescent="0.25">
      <c r="A7" s="90"/>
      <c r="B7" s="9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93" ht="17.45" hidden="1" customHeight="1" x14ac:dyDescent="0.25">
      <c r="A8" s="90"/>
      <c r="B8" s="9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93" ht="18" hidden="1" customHeight="1" x14ac:dyDescent="0.25">
      <c r="A9" s="90"/>
      <c r="B9" s="9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93" ht="30" hidden="1" customHeight="1" x14ac:dyDescent="0.25">
      <c r="A10" s="90"/>
      <c r="B10" s="9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93" ht="15.75" x14ac:dyDescent="0.25">
      <c r="A11" s="90"/>
      <c r="B11" s="90"/>
      <c r="C11" s="85" t="s">
        <v>631</v>
      </c>
      <c r="D11" s="85" t="s">
        <v>5</v>
      </c>
      <c r="E11" s="85" t="s">
        <v>6</v>
      </c>
      <c r="F11" s="85" t="s">
        <v>632</v>
      </c>
      <c r="G11" s="85" t="s">
        <v>7</v>
      </c>
      <c r="H11" s="85" t="s">
        <v>8</v>
      </c>
      <c r="I11" s="85" t="s">
        <v>633</v>
      </c>
      <c r="J11" s="85" t="s">
        <v>9</v>
      </c>
      <c r="K11" s="85" t="s">
        <v>10</v>
      </c>
      <c r="L11" s="85" t="s">
        <v>705</v>
      </c>
      <c r="M11" s="85" t="s">
        <v>9</v>
      </c>
      <c r="N11" s="85" t="s">
        <v>10</v>
      </c>
      <c r="O11" s="85" t="s">
        <v>634</v>
      </c>
      <c r="P11" s="85" t="s">
        <v>11</v>
      </c>
      <c r="Q11" s="85" t="s">
        <v>4</v>
      </c>
      <c r="R11" s="85" t="s">
        <v>635</v>
      </c>
      <c r="S11" s="85" t="s">
        <v>6</v>
      </c>
      <c r="T11" s="85" t="s">
        <v>12</v>
      </c>
      <c r="U11" s="85" t="s">
        <v>636</v>
      </c>
      <c r="V11" s="85" t="s">
        <v>6</v>
      </c>
      <c r="W11" s="85" t="s">
        <v>12</v>
      </c>
      <c r="X11" s="85" t="s">
        <v>637</v>
      </c>
      <c r="Y11" s="85"/>
      <c r="Z11" s="85"/>
      <c r="AA11" s="85" t="s">
        <v>638</v>
      </c>
      <c r="AB11" s="85"/>
      <c r="AC11" s="85"/>
      <c r="AD11" s="85" t="s">
        <v>639</v>
      </c>
      <c r="AE11" s="85"/>
      <c r="AF11" s="85"/>
      <c r="AG11" s="85" t="s">
        <v>706</v>
      </c>
      <c r="AH11" s="85"/>
      <c r="AI11" s="85"/>
      <c r="AJ11" s="85" t="s">
        <v>640</v>
      </c>
      <c r="AK11" s="85"/>
      <c r="AL11" s="85"/>
      <c r="AM11" s="85" t="s">
        <v>641</v>
      </c>
      <c r="AN11" s="85"/>
      <c r="AO11" s="85"/>
      <c r="AP11" s="83" t="s">
        <v>642</v>
      </c>
      <c r="AQ11" s="83"/>
      <c r="AR11" s="83"/>
      <c r="AS11" s="85" t="s">
        <v>643</v>
      </c>
      <c r="AT11" s="85"/>
      <c r="AU11" s="85"/>
      <c r="AV11" s="85" t="s">
        <v>644</v>
      </c>
      <c r="AW11" s="85"/>
      <c r="AX11" s="85"/>
      <c r="AY11" s="85" t="s">
        <v>645</v>
      </c>
      <c r="AZ11" s="85"/>
      <c r="BA11" s="85"/>
      <c r="BB11" s="85" t="s">
        <v>646</v>
      </c>
      <c r="BC11" s="85"/>
      <c r="BD11" s="85"/>
      <c r="BE11" s="85" t="s">
        <v>647</v>
      </c>
      <c r="BF11" s="85"/>
      <c r="BG11" s="85"/>
      <c r="BH11" s="83" t="s">
        <v>648</v>
      </c>
      <c r="BI11" s="83"/>
      <c r="BJ11" s="83"/>
      <c r="BK11" s="83" t="s">
        <v>707</v>
      </c>
      <c r="BL11" s="83"/>
      <c r="BM11" s="83"/>
      <c r="BN11" s="85" t="s">
        <v>649</v>
      </c>
      <c r="BO11" s="85"/>
      <c r="BP11" s="85"/>
      <c r="BQ11" s="85" t="s">
        <v>650</v>
      </c>
      <c r="BR11" s="85"/>
      <c r="BS11" s="85"/>
      <c r="BT11" s="83" t="s">
        <v>651</v>
      </c>
      <c r="BU11" s="83"/>
      <c r="BV11" s="83"/>
      <c r="BW11" s="85" t="s">
        <v>652</v>
      </c>
      <c r="BX11" s="85"/>
      <c r="BY11" s="85"/>
      <c r="BZ11" s="85" t="s">
        <v>653</v>
      </c>
      <c r="CA11" s="85"/>
      <c r="CB11" s="85"/>
      <c r="CC11" s="85" t="s">
        <v>654</v>
      </c>
      <c r="CD11" s="85"/>
      <c r="CE11" s="85"/>
      <c r="CF11" s="85" t="s">
        <v>655</v>
      </c>
      <c r="CG11" s="85"/>
      <c r="CH11" s="85"/>
      <c r="CI11" s="85" t="s">
        <v>656</v>
      </c>
      <c r="CJ11" s="85"/>
      <c r="CK11" s="85"/>
      <c r="CL11" s="85" t="s">
        <v>657</v>
      </c>
      <c r="CM11" s="85"/>
      <c r="CN11" s="85"/>
      <c r="CO11" s="85" t="s">
        <v>708</v>
      </c>
      <c r="CP11" s="85"/>
      <c r="CQ11" s="85"/>
      <c r="CR11" s="85" t="s">
        <v>658</v>
      </c>
      <c r="CS11" s="85"/>
      <c r="CT11" s="85"/>
      <c r="CU11" s="85" t="s">
        <v>659</v>
      </c>
      <c r="CV11" s="85"/>
      <c r="CW11" s="85"/>
      <c r="CX11" s="85" t="s">
        <v>660</v>
      </c>
      <c r="CY11" s="85"/>
      <c r="CZ11" s="85"/>
      <c r="DA11" s="85" t="s">
        <v>661</v>
      </c>
      <c r="DB11" s="85"/>
      <c r="DC11" s="85"/>
      <c r="DD11" s="83" t="s">
        <v>662</v>
      </c>
      <c r="DE11" s="83"/>
      <c r="DF11" s="83"/>
      <c r="DG11" s="83" t="s">
        <v>663</v>
      </c>
      <c r="DH11" s="83"/>
      <c r="DI11" s="83"/>
      <c r="DJ11" s="83" t="s">
        <v>664</v>
      </c>
      <c r="DK11" s="83"/>
      <c r="DL11" s="83"/>
      <c r="DM11" s="83" t="s">
        <v>709</v>
      </c>
      <c r="DN11" s="83"/>
      <c r="DO11" s="83"/>
      <c r="DP11" s="83" t="s">
        <v>665</v>
      </c>
      <c r="DQ11" s="83"/>
      <c r="DR11" s="83"/>
      <c r="DS11" s="83" t="s">
        <v>666</v>
      </c>
      <c r="DT11" s="83"/>
      <c r="DU11" s="83"/>
      <c r="DV11" s="83" t="s">
        <v>667</v>
      </c>
      <c r="DW11" s="83"/>
      <c r="DX11" s="83"/>
      <c r="DY11" s="83" t="s">
        <v>668</v>
      </c>
      <c r="DZ11" s="83"/>
      <c r="EA11" s="83"/>
      <c r="EB11" s="83" t="s">
        <v>669</v>
      </c>
      <c r="EC11" s="83"/>
      <c r="ED11" s="83"/>
      <c r="EE11" s="83" t="s">
        <v>670</v>
      </c>
      <c r="EF11" s="83"/>
      <c r="EG11" s="83"/>
      <c r="EH11" s="83" t="s">
        <v>710</v>
      </c>
      <c r="EI11" s="83"/>
      <c r="EJ11" s="83"/>
      <c r="EK11" s="83" t="s">
        <v>671</v>
      </c>
      <c r="EL11" s="83"/>
      <c r="EM11" s="83"/>
      <c r="EN11" s="83" t="s">
        <v>672</v>
      </c>
      <c r="EO11" s="83"/>
      <c r="EP11" s="83"/>
      <c r="EQ11" s="83" t="s">
        <v>673</v>
      </c>
      <c r="ER11" s="83"/>
      <c r="ES11" s="83"/>
      <c r="ET11" s="83" t="s">
        <v>674</v>
      </c>
      <c r="EU11" s="83"/>
      <c r="EV11" s="83"/>
      <c r="EW11" s="83" t="s">
        <v>675</v>
      </c>
      <c r="EX11" s="83"/>
      <c r="EY11" s="83"/>
      <c r="EZ11" s="83" t="s">
        <v>676</v>
      </c>
      <c r="FA11" s="83"/>
      <c r="FB11" s="83"/>
      <c r="FC11" s="83" t="s">
        <v>677</v>
      </c>
      <c r="FD11" s="83"/>
      <c r="FE11" s="83"/>
      <c r="FF11" s="83" t="s">
        <v>678</v>
      </c>
      <c r="FG11" s="83"/>
      <c r="FH11" s="83"/>
      <c r="FI11" s="83" t="s">
        <v>679</v>
      </c>
      <c r="FJ11" s="83"/>
      <c r="FK11" s="83"/>
      <c r="FL11" s="83" t="s">
        <v>711</v>
      </c>
      <c r="FM11" s="83"/>
      <c r="FN11" s="83"/>
      <c r="FO11" s="83" t="s">
        <v>680</v>
      </c>
      <c r="FP11" s="83"/>
      <c r="FQ11" s="83"/>
      <c r="FR11" s="83" t="s">
        <v>681</v>
      </c>
      <c r="FS11" s="83"/>
      <c r="FT11" s="83"/>
      <c r="FU11" s="83" t="s">
        <v>682</v>
      </c>
      <c r="FV11" s="83"/>
      <c r="FW11" s="83"/>
      <c r="FX11" s="83" t="s">
        <v>683</v>
      </c>
      <c r="FY11" s="83"/>
      <c r="FZ11" s="83"/>
      <c r="GA11" s="83" t="s">
        <v>684</v>
      </c>
      <c r="GB11" s="83"/>
      <c r="GC11" s="83"/>
      <c r="GD11" s="83" t="s">
        <v>685</v>
      </c>
      <c r="GE11" s="83"/>
      <c r="GF11" s="83"/>
      <c r="GG11" s="83" t="s">
        <v>686</v>
      </c>
      <c r="GH11" s="83"/>
      <c r="GI11" s="83"/>
      <c r="GJ11" s="83" t="s">
        <v>687</v>
      </c>
      <c r="GK11" s="83"/>
      <c r="GL11" s="83"/>
      <c r="GM11" s="83" t="s">
        <v>688</v>
      </c>
      <c r="GN11" s="83"/>
      <c r="GO11" s="83"/>
      <c r="GP11" s="83" t="s">
        <v>712</v>
      </c>
      <c r="GQ11" s="83"/>
      <c r="GR11" s="83"/>
      <c r="GS11" s="83" t="s">
        <v>689</v>
      </c>
      <c r="GT11" s="83"/>
      <c r="GU11" s="83"/>
      <c r="GV11" s="83" t="s">
        <v>690</v>
      </c>
      <c r="GW11" s="83"/>
      <c r="GX11" s="83"/>
      <c r="GY11" s="83" t="s">
        <v>691</v>
      </c>
      <c r="GZ11" s="83"/>
      <c r="HA11" s="83"/>
      <c r="HB11" s="83" t="s">
        <v>692</v>
      </c>
      <c r="HC11" s="83"/>
      <c r="HD11" s="83"/>
      <c r="HE11" s="83" t="s">
        <v>693</v>
      </c>
      <c r="HF11" s="83"/>
      <c r="HG11" s="83"/>
      <c r="HH11" s="83" t="s">
        <v>694</v>
      </c>
      <c r="HI11" s="83"/>
      <c r="HJ11" s="83"/>
      <c r="HK11" s="83" t="s">
        <v>695</v>
      </c>
      <c r="HL11" s="83"/>
      <c r="HM11" s="83"/>
      <c r="HN11" s="83" t="s">
        <v>696</v>
      </c>
      <c r="HO11" s="83"/>
      <c r="HP11" s="83"/>
      <c r="HQ11" s="83" t="s">
        <v>697</v>
      </c>
      <c r="HR11" s="83"/>
      <c r="HS11" s="83"/>
      <c r="HT11" s="83" t="s">
        <v>713</v>
      </c>
      <c r="HU11" s="83"/>
      <c r="HV11" s="83"/>
      <c r="HW11" s="83" t="s">
        <v>698</v>
      </c>
      <c r="HX11" s="83"/>
      <c r="HY11" s="83"/>
      <c r="HZ11" s="83" t="s">
        <v>699</v>
      </c>
      <c r="IA11" s="83"/>
      <c r="IB11" s="83"/>
      <c r="IC11" s="83" t="s">
        <v>700</v>
      </c>
      <c r="ID11" s="83"/>
      <c r="IE11" s="83"/>
      <c r="IF11" s="83" t="s">
        <v>701</v>
      </c>
      <c r="IG11" s="83"/>
      <c r="IH11" s="83"/>
      <c r="II11" s="83" t="s">
        <v>714</v>
      </c>
      <c r="IJ11" s="83"/>
      <c r="IK11" s="83"/>
      <c r="IL11" s="83" t="s">
        <v>702</v>
      </c>
      <c r="IM11" s="83"/>
      <c r="IN11" s="83"/>
      <c r="IO11" s="83" t="s">
        <v>703</v>
      </c>
      <c r="IP11" s="83"/>
      <c r="IQ11" s="83"/>
      <c r="IR11" s="83" t="s">
        <v>704</v>
      </c>
      <c r="IS11" s="83"/>
      <c r="IT11" s="83"/>
    </row>
    <row r="12" spans="1:293" ht="93" customHeight="1" x14ac:dyDescent="0.25">
      <c r="A12" s="90"/>
      <c r="B12" s="90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10" t="s">
        <v>1375</v>
      </c>
      <c r="DK12" s="110"/>
      <c r="DL12" s="110"/>
      <c r="DM12" s="110" t="s">
        <v>1376</v>
      </c>
      <c r="DN12" s="110"/>
      <c r="DO12" s="110"/>
      <c r="DP12" s="110" t="s">
        <v>1377</v>
      </c>
      <c r="DQ12" s="110"/>
      <c r="DR12" s="110"/>
      <c r="DS12" s="110" t="s">
        <v>1378</v>
      </c>
      <c r="DT12" s="110"/>
      <c r="DU12" s="110"/>
      <c r="DV12" s="110" t="s">
        <v>745</v>
      </c>
      <c r="DW12" s="110"/>
      <c r="DX12" s="11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10" t="s">
        <v>1267</v>
      </c>
      <c r="GB12" s="110"/>
      <c r="GC12" s="110"/>
      <c r="GD12" s="81" t="s">
        <v>780</v>
      </c>
      <c r="GE12" s="81"/>
      <c r="GF12" s="81"/>
      <c r="GG12" s="110" t="s">
        <v>1274</v>
      </c>
      <c r="GH12" s="110"/>
      <c r="GI12" s="110"/>
      <c r="GJ12" s="110" t="s">
        <v>1275</v>
      </c>
      <c r="GK12" s="110"/>
      <c r="GL12" s="110"/>
      <c r="GM12" s="110" t="s">
        <v>1277</v>
      </c>
      <c r="GN12" s="110"/>
      <c r="GO12" s="110"/>
      <c r="GP12" s="110" t="s">
        <v>1278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90"/>
      <c r="B13" s="90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6" t="s">
        <v>278</v>
      </c>
      <c r="B39" s="8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8" t="s">
        <v>841</v>
      </c>
      <c r="B40" s="8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20" t="s">
        <v>56</v>
      </c>
      <c r="E47" s="121"/>
      <c r="F47" s="98" t="s">
        <v>3</v>
      </c>
      <c r="G47" s="99"/>
      <c r="H47" s="100" t="s">
        <v>715</v>
      </c>
      <c r="I47" s="101"/>
      <c r="J47" s="100" t="s">
        <v>331</v>
      </c>
      <c r="K47" s="101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2" t="s">
        <v>159</v>
      </c>
      <c r="E56" s="122"/>
      <c r="F56" s="78" t="s">
        <v>116</v>
      </c>
      <c r="G56" s="79"/>
      <c r="H56" s="100" t="s">
        <v>174</v>
      </c>
      <c r="I56" s="101"/>
      <c r="J56" s="117" t="s">
        <v>186</v>
      </c>
      <c r="K56" s="117"/>
      <c r="L56" s="117" t="s">
        <v>117</v>
      </c>
      <c r="M56" s="117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8" t="s">
        <v>1381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7" t="s">
        <v>1379</v>
      </c>
      <c r="IS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2" t="s">
        <v>0</v>
      </c>
      <c r="B4" s="132" t="s">
        <v>1</v>
      </c>
      <c r="C4" s="91" t="s">
        <v>57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54" ht="15.75" customHeight="1" x14ac:dyDescent="0.25">
      <c r="A5" s="133"/>
      <c r="B5" s="133"/>
      <c r="C5" s="135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35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7"/>
      <c r="AS5" s="135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7"/>
      <c r="BN5" s="83" t="s">
        <v>715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35" t="s">
        <v>332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7"/>
      <c r="DY5" s="85" t="s">
        <v>159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116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103" t="s">
        <v>174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 t="s">
        <v>186</v>
      </c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26" t="s">
        <v>117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28"/>
      <c r="HZ5" s="129" t="s">
        <v>139</v>
      </c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1"/>
    </row>
    <row r="6" spans="1:254" ht="15.75" x14ac:dyDescent="0.25">
      <c r="A6" s="133"/>
      <c r="B6" s="133"/>
      <c r="C6" s="85" t="s">
        <v>631</v>
      </c>
      <c r="D6" s="85" t="s">
        <v>5</v>
      </c>
      <c r="E6" s="85" t="s">
        <v>6</v>
      </c>
      <c r="F6" s="85" t="s">
        <v>632</v>
      </c>
      <c r="G6" s="85" t="s">
        <v>7</v>
      </c>
      <c r="H6" s="85" t="s">
        <v>8</v>
      </c>
      <c r="I6" s="85" t="s">
        <v>633</v>
      </c>
      <c r="J6" s="85" t="s">
        <v>9</v>
      </c>
      <c r="K6" s="85" t="s">
        <v>10</v>
      </c>
      <c r="L6" s="85" t="s">
        <v>705</v>
      </c>
      <c r="M6" s="85" t="s">
        <v>9</v>
      </c>
      <c r="N6" s="85" t="s">
        <v>10</v>
      </c>
      <c r="O6" s="85" t="s">
        <v>634</v>
      </c>
      <c r="P6" s="85" t="s">
        <v>11</v>
      </c>
      <c r="Q6" s="85" t="s">
        <v>4</v>
      </c>
      <c r="R6" s="85" t="s">
        <v>635</v>
      </c>
      <c r="S6" s="85" t="s">
        <v>6</v>
      </c>
      <c r="T6" s="85" t="s">
        <v>12</v>
      </c>
      <c r="U6" s="85" t="s">
        <v>636</v>
      </c>
      <c r="V6" s="85" t="s">
        <v>6</v>
      </c>
      <c r="W6" s="85" t="s">
        <v>12</v>
      </c>
      <c r="X6" s="85" t="s">
        <v>637</v>
      </c>
      <c r="Y6" s="85"/>
      <c r="Z6" s="85"/>
      <c r="AA6" s="85" t="s">
        <v>638</v>
      </c>
      <c r="AB6" s="85"/>
      <c r="AC6" s="85"/>
      <c r="AD6" s="85" t="s">
        <v>639</v>
      </c>
      <c r="AE6" s="85"/>
      <c r="AF6" s="85"/>
      <c r="AG6" s="85" t="s">
        <v>706</v>
      </c>
      <c r="AH6" s="85"/>
      <c r="AI6" s="85"/>
      <c r="AJ6" s="85" t="s">
        <v>640</v>
      </c>
      <c r="AK6" s="85"/>
      <c r="AL6" s="85"/>
      <c r="AM6" s="85" t="s">
        <v>641</v>
      </c>
      <c r="AN6" s="85"/>
      <c r="AO6" s="85"/>
      <c r="AP6" s="83" t="s">
        <v>642</v>
      </c>
      <c r="AQ6" s="83"/>
      <c r="AR6" s="83"/>
      <c r="AS6" s="85" t="s">
        <v>643</v>
      </c>
      <c r="AT6" s="85"/>
      <c r="AU6" s="85"/>
      <c r="AV6" s="85" t="s">
        <v>644</v>
      </c>
      <c r="AW6" s="85"/>
      <c r="AX6" s="85"/>
      <c r="AY6" s="85" t="s">
        <v>645</v>
      </c>
      <c r="AZ6" s="85"/>
      <c r="BA6" s="85"/>
      <c r="BB6" s="85" t="s">
        <v>646</v>
      </c>
      <c r="BC6" s="85"/>
      <c r="BD6" s="85"/>
      <c r="BE6" s="85" t="s">
        <v>647</v>
      </c>
      <c r="BF6" s="85"/>
      <c r="BG6" s="85"/>
      <c r="BH6" s="83" t="s">
        <v>648</v>
      </c>
      <c r="BI6" s="83"/>
      <c r="BJ6" s="83"/>
      <c r="BK6" s="83" t="s">
        <v>707</v>
      </c>
      <c r="BL6" s="83"/>
      <c r="BM6" s="83"/>
      <c r="BN6" s="85" t="s">
        <v>649</v>
      </c>
      <c r="BO6" s="85"/>
      <c r="BP6" s="85"/>
      <c r="BQ6" s="85" t="s">
        <v>650</v>
      </c>
      <c r="BR6" s="85"/>
      <c r="BS6" s="85"/>
      <c r="BT6" s="83" t="s">
        <v>651</v>
      </c>
      <c r="BU6" s="83"/>
      <c r="BV6" s="83"/>
      <c r="BW6" s="85" t="s">
        <v>652</v>
      </c>
      <c r="BX6" s="85"/>
      <c r="BY6" s="85"/>
      <c r="BZ6" s="85" t="s">
        <v>653</v>
      </c>
      <c r="CA6" s="85"/>
      <c r="CB6" s="85"/>
      <c r="CC6" s="85" t="s">
        <v>654</v>
      </c>
      <c r="CD6" s="85"/>
      <c r="CE6" s="85"/>
      <c r="CF6" s="85" t="s">
        <v>655</v>
      </c>
      <c r="CG6" s="85"/>
      <c r="CH6" s="85"/>
      <c r="CI6" s="85" t="s">
        <v>656</v>
      </c>
      <c r="CJ6" s="85"/>
      <c r="CK6" s="85"/>
      <c r="CL6" s="85" t="s">
        <v>657</v>
      </c>
      <c r="CM6" s="85"/>
      <c r="CN6" s="85"/>
      <c r="CO6" s="85" t="s">
        <v>708</v>
      </c>
      <c r="CP6" s="85"/>
      <c r="CQ6" s="85"/>
      <c r="CR6" s="85" t="s">
        <v>658</v>
      </c>
      <c r="CS6" s="85"/>
      <c r="CT6" s="85"/>
      <c r="CU6" s="85" t="s">
        <v>659</v>
      </c>
      <c r="CV6" s="85"/>
      <c r="CW6" s="85"/>
      <c r="CX6" s="85" t="s">
        <v>660</v>
      </c>
      <c r="CY6" s="85"/>
      <c r="CZ6" s="85"/>
      <c r="DA6" s="85" t="s">
        <v>661</v>
      </c>
      <c r="DB6" s="85"/>
      <c r="DC6" s="85"/>
      <c r="DD6" s="83" t="s">
        <v>662</v>
      </c>
      <c r="DE6" s="83"/>
      <c r="DF6" s="83"/>
      <c r="DG6" s="83" t="s">
        <v>663</v>
      </c>
      <c r="DH6" s="83"/>
      <c r="DI6" s="83"/>
      <c r="DJ6" s="83" t="s">
        <v>664</v>
      </c>
      <c r="DK6" s="83"/>
      <c r="DL6" s="83"/>
      <c r="DM6" s="83" t="s">
        <v>709</v>
      </c>
      <c r="DN6" s="83"/>
      <c r="DO6" s="83"/>
      <c r="DP6" s="83" t="s">
        <v>665</v>
      </c>
      <c r="DQ6" s="83"/>
      <c r="DR6" s="83"/>
      <c r="DS6" s="83" t="s">
        <v>666</v>
      </c>
      <c r="DT6" s="83"/>
      <c r="DU6" s="83"/>
      <c r="DV6" s="83" t="s">
        <v>667</v>
      </c>
      <c r="DW6" s="83"/>
      <c r="DX6" s="83"/>
      <c r="DY6" s="83" t="s">
        <v>668</v>
      </c>
      <c r="DZ6" s="83"/>
      <c r="EA6" s="83"/>
      <c r="EB6" s="83" t="s">
        <v>669</v>
      </c>
      <c r="EC6" s="83"/>
      <c r="ED6" s="83"/>
      <c r="EE6" s="83" t="s">
        <v>670</v>
      </c>
      <c r="EF6" s="83"/>
      <c r="EG6" s="83"/>
      <c r="EH6" s="83" t="s">
        <v>710</v>
      </c>
      <c r="EI6" s="83"/>
      <c r="EJ6" s="83"/>
      <c r="EK6" s="83" t="s">
        <v>671</v>
      </c>
      <c r="EL6" s="83"/>
      <c r="EM6" s="83"/>
      <c r="EN6" s="83" t="s">
        <v>672</v>
      </c>
      <c r="EO6" s="83"/>
      <c r="EP6" s="83"/>
      <c r="EQ6" s="83" t="s">
        <v>673</v>
      </c>
      <c r="ER6" s="83"/>
      <c r="ES6" s="83"/>
      <c r="ET6" s="83" t="s">
        <v>674</v>
      </c>
      <c r="EU6" s="83"/>
      <c r="EV6" s="83"/>
      <c r="EW6" s="83" t="s">
        <v>675</v>
      </c>
      <c r="EX6" s="83"/>
      <c r="EY6" s="83"/>
      <c r="EZ6" s="83" t="s">
        <v>676</v>
      </c>
      <c r="FA6" s="83"/>
      <c r="FB6" s="83"/>
      <c r="FC6" s="83" t="s">
        <v>677</v>
      </c>
      <c r="FD6" s="83"/>
      <c r="FE6" s="83"/>
      <c r="FF6" s="83" t="s">
        <v>678</v>
      </c>
      <c r="FG6" s="83"/>
      <c r="FH6" s="83"/>
      <c r="FI6" s="83" t="s">
        <v>679</v>
      </c>
      <c r="FJ6" s="83"/>
      <c r="FK6" s="83"/>
      <c r="FL6" s="83" t="s">
        <v>711</v>
      </c>
      <c r="FM6" s="83"/>
      <c r="FN6" s="83"/>
      <c r="FO6" s="83" t="s">
        <v>680</v>
      </c>
      <c r="FP6" s="83"/>
      <c r="FQ6" s="83"/>
      <c r="FR6" s="83" t="s">
        <v>681</v>
      </c>
      <c r="FS6" s="83"/>
      <c r="FT6" s="83"/>
      <c r="FU6" s="83" t="s">
        <v>682</v>
      </c>
      <c r="FV6" s="83"/>
      <c r="FW6" s="83"/>
      <c r="FX6" s="83" t="s">
        <v>683</v>
      </c>
      <c r="FY6" s="83"/>
      <c r="FZ6" s="83"/>
      <c r="GA6" s="83" t="s">
        <v>684</v>
      </c>
      <c r="GB6" s="83"/>
      <c r="GC6" s="83"/>
      <c r="GD6" s="83" t="s">
        <v>685</v>
      </c>
      <c r="GE6" s="83"/>
      <c r="GF6" s="83"/>
      <c r="GG6" s="83" t="s">
        <v>686</v>
      </c>
      <c r="GH6" s="83"/>
      <c r="GI6" s="83"/>
      <c r="GJ6" s="83" t="s">
        <v>687</v>
      </c>
      <c r="GK6" s="83"/>
      <c r="GL6" s="83"/>
      <c r="GM6" s="83" t="s">
        <v>688</v>
      </c>
      <c r="GN6" s="83"/>
      <c r="GO6" s="83"/>
      <c r="GP6" s="83" t="s">
        <v>712</v>
      </c>
      <c r="GQ6" s="83"/>
      <c r="GR6" s="83"/>
      <c r="GS6" s="83" t="s">
        <v>689</v>
      </c>
      <c r="GT6" s="83"/>
      <c r="GU6" s="83"/>
      <c r="GV6" s="83" t="s">
        <v>690</v>
      </c>
      <c r="GW6" s="83"/>
      <c r="GX6" s="83"/>
      <c r="GY6" s="83" t="s">
        <v>691</v>
      </c>
      <c r="GZ6" s="83"/>
      <c r="HA6" s="83"/>
      <c r="HB6" s="83" t="s">
        <v>692</v>
      </c>
      <c r="HC6" s="83"/>
      <c r="HD6" s="83"/>
      <c r="HE6" s="83" t="s">
        <v>693</v>
      </c>
      <c r="HF6" s="83"/>
      <c r="HG6" s="83"/>
      <c r="HH6" s="83" t="s">
        <v>694</v>
      </c>
      <c r="HI6" s="83"/>
      <c r="HJ6" s="83"/>
      <c r="HK6" s="83" t="s">
        <v>695</v>
      </c>
      <c r="HL6" s="83"/>
      <c r="HM6" s="83"/>
      <c r="HN6" s="83" t="s">
        <v>696</v>
      </c>
      <c r="HO6" s="83"/>
      <c r="HP6" s="83"/>
      <c r="HQ6" s="83" t="s">
        <v>697</v>
      </c>
      <c r="HR6" s="83"/>
      <c r="HS6" s="83"/>
      <c r="HT6" s="83" t="s">
        <v>713</v>
      </c>
      <c r="HU6" s="83"/>
      <c r="HV6" s="83"/>
      <c r="HW6" s="83" t="s">
        <v>698</v>
      </c>
      <c r="HX6" s="83"/>
      <c r="HY6" s="83"/>
      <c r="HZ6" s="83" t="s">
        <v>699</v>
      </c>
      <c r="IA6" s="83"/>
      <c r="IB6" s="83"/>
      <c r="IC6" s="83" t="s">
        <v>700</v>
      </c>
      <c r="ID6" s="83"/>
      <c r="IE6" s="83"/>
      <c r="IF6" s="83" t="s">
        <v>701</v>
      </c>
      <c r="IG6" s="83"/>
      <c r="IH6" s="83"/>
      <c r="II6" s="83" t="s">
        <v>714</v>
      </c>
      <c r="IJ6" s="83"/>
      <c r="IK6" s="83"/>
      <c r="IL6" s="83" t="s">
        <v>702</v>
      </c>
      <c r="IM6" s="83"/>
      <c r="IN6" s="83"/>
      <c r="IO6" s="83" t="s">
        <v>703</v>
      </c>
      <c r="IP6" s="83"/>
      <c r="IQ6" s="83"/>
      <c r="IR6" s="83" t="s">
        <v>704</v>
      </c>
      <c r="IS6" s="83"/>
      <c r="IT6" s="83"/>
    </row>
    <row r="7" spans="1:254" ht="104.25" customHeight="1" x14ac:dyDescent="0.25">
      <c r="A7" s="133"/>
      <c r="B7" s="133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10" t="s">
        <v>1375</v>
      </c>
      <c r="DK7" s="110"/>
      <c r="DL7" s="110"/>
      <c r="DM7" s="110" t="s">
        <v>1376</v>
      </c>
      <c r="DN7" s="110"/>
      <c r="DO7" s="110"/>
      <c r="DP7" s="110" t="s">
        <v>1377</v>
      </c>
      <c r="DQ7" s="110"/>
      <c r="DR7" s="110"/>
      <c r="DS7" s="110" t="s">
        <v>1378</v>
      </c>
      <c r="DT7" s="110"/>
      <c r="DU7" s="110"/>
      <c r="DV7" s="110" t="s">
        <v>745</v>
      </c>
      <c r="DW7" s="110"/>
      <c r="DX7" s="11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10" t="s">
        <v>1267</v>
      </c>
      <c r="GB7" s="110"/>
      <c r="GC7" s="110"/>
      <c r="GD7" s="81" t="s">
        <v>780</v>
      </c>
      <c r="GE7" s="81"/>
      <c r="GF7" s="81"/>
      <c r="GG7" s="110" t="s">
        <v>1274</v>
      </c>
      <c r="GH7" s="110"/>
      <c r="GI7" s="110"/>
      <c r="GJ7" s="110" t="s">
        <v>1275</v>
      </c>
      <c r="GK7" s="110"/>
      <c r="GL7" s="110"/>
      <c r="GM7" s="110" t="s">
        <v>1277</v>
      </c>
      <c r="GN7" s="110"/>
      <c r="GO7" s="110"/>
      <c r="GP7" s="110" t="s">
        <v>1278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34"/>
      <c r="B8" s="134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6" t="s">
        <v>278</v>
      </c>
      <c r="B34" s="8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8" t="s">
        <v>841</v>
      </c>
      <c r="B35" s="8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20" t="s">
        <v>56</v>
      </c>
      <c r="E42" s="121"/>
      <c r="F42" s="98" t="s">
        <v>3</v>
      </c>
      <c r="G42" s="99"/>
      <c r="H42" s="100" t="s">
        <v>715</v>
      </c>
      <c r="I42" s="101"/>
      <c r="J42" s="100" t="s">
        <v>331</v>
      </c>
      <c r="K42" s="101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2" t="s">
        <v>159</v>
      </c>
      <c r="E51" s="122"/>
      <c r="F51" s="78" t="s">
        <v>116</v>
      </c>
      <c r="G51" s="79"/>
      <c r="H51" s="100" t="s">
        <v>174</v>
      </c>
      <c r="I51" s="101"/>
      <c r="J51" s="117" t="s">
        <v>186</v>
      </c>
      <c r="K51" s="117"/>
      <c r="L51" s="117" t="s">
        <v>117</v>
      </c>
      <c r="M51" s="117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2024-11-19T21:53:35Z</dcterms:modified>
</cp:coreProperties>
</file>